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Z:\共同募金会\配分関係\★受配要望関係(施設・県社協・神戸市社協)4月\R07\施設\1.受配要望申請案内\"/>
    </mc:Choice>
  </mc:AlternateContent>
  <xr:revisionPtr revIDLastSave="0" documentId="13_ncr:1_{C75A3DA6-08CF-478D-91F0-A78BD005EA61}" xr6:coauthVersionLast="47" xr6:coauthVersionMax="47" xr10:uidLastSave="{00000000-0000-0000-0000-000000000000}"/>
  <bookViews>
    <workbookView xWindow="1170" yWindow="1095" windowWidth="12585" windowHeight="15105" xr2:uid="{82FC1BD1-E8E5-4F67-9103-553474A99F93}"/>
  </bookViews>
  <sheets>
    <sheet name="受配要望書" sheetId="2" r:id="rId1"/>
    <sheet name="【消去しないでください】県共募事務局用" sheetId="3" r:id="rId2"/>
  </sheets>
  <definedNames>
    <definedName name="_xlnm.Print_Area" localSheetId="0">受配要望書!$A$1:$V$71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 i="3" l="1"/>
  <c r="T2" i="3"/>
  <c r="Q2" i="3"/>
  <c r="P2" i="3"/>
  <c r="O2" i="3"/>
  <c r="C4" i="3"/>
  <c r="C5" i="3" s="1"/>
  <c r="C9" i="3" l="1"/>
  <c r="C10" i="3" s="1"/>
  <c r="C6" i="3"/>
  <c r="C7" i="3" l="1"/>
  <c r="C8" i="3" s="1"/>
  <c r="C13" i="3" l="1"/>
  <c r="C11" i="3"/>
  <c r="C12" i="3" s="1"/>
  <c r="C14" i="3" l="1"/>
  <c r="C20" i="3" s="1"/>
  <c r="C18" i="3" l="1"/>
  <c r="C17" i="3"/>
  <c r="C21" i="3" s="1"/>
  <c r="B2" i="3"/>
  <c r="R2" i="3" l="1"/>
  <c r="C19" i="3"/>
  <c r="M2" i="3" s="1"/>
  <c r="D5" i="3" l="1"/>
  <c r="I2" i="3" l="1"/>
  <c r="H2" i="3" l="1"/>
  <c r="R59" i="2"/>
  <c r="G59" i="2"/>
  <c r="C2" i="3" l="1"/>
  <c r="H4" i="3" l="1"/>
  <c r="H6" i="3" l="1"/>
  <c r="H5" i="3"/>
  <c r="K2" i="3"/>
  <c r="H7" i="3" l="1"/>
  <c r="F2" i="3"/>
  <c r="E2" i="3" l="1"/>
  <c r="E4" i="3"/>
  <c r="E6" i="3" l="1"/>
  <c r="E5" i="3"/>
  <c r="E7" i="3" l="1"/>
  <c r="E8" i="3" s="1"/>
  <c r="N2" i="3" s="1"/>
  <c r="S2" i="3" l="1"/>
  <c r="D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AHCL-03</author>
  </authors>
  <commentList>
    <comment ref="E29" authorId="0" shapeId="0" xr:uid="{63B71392-9F79-4B75-B034-C105AA73A2A7}">
      <text>
        <r>
          <rPr>
            <sz val="9"/>
            <color indexed="81"/>
            <rFont val="MS P ゴシック"/>
            <family val="3"/>
            <charset val="128"/>
          </rPr>
          <t>省略せず正式名称でご記入ください</t>
        </r>
      </text>
    </comment>
  </commentList>
</comments>
</file>

<file path=xl/sharedStrings.xml><?xml version="1.0" encoding="utf-8"?>
<sst xmlns="http://schemas.openxmlformats.org/spreadsheetml/2006/main" count="159" uniqueCount="125">
  <si>
    <t>番号</t>
    <phoneticPr fontId="1"/>
  </si>
  <si>
    <t>日</t>
    <phoneticPr fontId="1"/>
  </si>
  <si>
    <t>月</t>
    <phoneticPr fontId="1"/>
  </si>
  <si>
    <t>年</t>
    <phoneticPr fontId="1"/>
  </si>
  <si>
    <t>社会福祉法人　兵庫県共同募金会</t>
    <phoneticPr fontId="1"/>
  </si>
  <si>
    <t>〒</t>
    <phoneticPr fontId="1"/>
  </si>
  <si>
    <t>法人名</t>
    <phoneticPr fontId="1"/>
  </si>
  <si>
    <t>共同募金受配要望書（施設臨時費）</t>
    <phoneticPr fontId="1"/>
  </si>
  <si>
    <t>１．受配要望について</t>
    <rPh sb="2" eb="6">
      <t>ジュハイヨウボウ</t>
    </rPh>
    <phoneticPr fontId="1"/>
  </si>
  <si>
    <t>受配要望に関する法人理事会承認(予定)日</t>
    <phoneticPr fontId="1"/>
  </si>
  <si>
    <t>要望内容</t>
    <phoneticPr fontId="1"/>
  </si>
  <si>
    <t>受配要望額</t>
    <phoneticPr fontId="1"/>
  </si>
  <si>
    <t>２．施設の概要</t>
    <rPh sb="2" eb="4">
      <t>シセツ</t>
    </rPh>
    <rPh sb="5" eb="7">
      <t>ガイヨウ</t>
    </rPh>
    <phoneticPr fontId="1"/>
  </si>
  <si>
    <t>施設種別</t>
    <phoneticPr fontId="1"/>
  </si>
  <si>
    <t>ホームページ</t>
    <phoneticPr fontId="1"/>
  </si>
  <si>
    <t>介護保険
事業の有無</t>
    <phoneticPr fontId="1"/>
  </si>
  <si>
    <t>（事業費総額</t>
    <rPh sb="1" eb="6">
      <t>ジギョウヒソウガク</t>
    </rPh>
    <phoneticPr fontId="1"/>
  </si>
  <si>
    <t>円）</t>
  </si>
  <si>
    <t>法人種別</t>
    <rPh sb="2" eb="4">
      <t>シュベツ</t>
    </rPh>
    <phoneticPr fontId="1"/>
  </si>
  <si>
    <t>利用者定数</t>
    <phoneticPr fontId="1"/>
  </si>
  <si>
    <t>職員定数</t>
    <phoneticPr fontId="1"/>
  </si>
  <si>
    <t>現在員</t>
    <phoneticPr fontId="1"/>
  </si>
  <si>
    <t>名</t>
    <phoneticPr fontId="1"/>
  </si>
  <si>
    <t>代表者役職･氏名</t>
    <phoneticPr fontId="1"/>
  </si>
  <si>
    <t>施設所在地</t>
    <rPh sb="0" eb="2">
      <t>シセツ</t>
    </rPh>
    <rPh sb="2" eb="5">
      <t>ショザイチ</t>
    </rPh>
    <phoneticPr fontId="1"/>
  </si>
  <si>
    <t>法人所在地</t>
    <rPh sb="2" eb="5">
      <t>ショザイチ</t>
    </rPh>
    <phoneticPr fontId="1"/>
  </si>
  <si>
    <t>施設名</t>
    <rPh sb="0" eb="2">
      <t>シセツ</t>
    </rPh>
    <phoneticPr fontId="1"/>
  </si>
  <si>
    <t>３．受配要望の詳細</t>
    <rPh sb="2" eb="4">
      <t>ジュハイ</t>
    </rPh>
    <rPh sb="4" eb="6">
      <t>ヨウボウ</t>
    </rPh>
    <rPh sb="7" eb="9">
      <t>ショウサイ</t>
    </rPh>
    <phoneticPr fontId="1"/>
  </si>
  <si>
    <t>　　　　　　　　　　　　　　　　　　　　　　　　　　　</t>
    <phoneticPr fontId="1"/>
  </si>
  <si>
    <r>
      <t xml:space="preserve">４．資金計画　※ </t>
    </r>
    <r>
      <rPr>
        <b/>
        <sz val="11"/>
        <color theme="1"/>
        <rFont val="游ゴシック"/>
        <family val="3"/>
        <charset val="128"/>
        <scheme val="minor"/>
      </rPr>
      <t>収入と支出の合計額は必ず一致</t>
    </r>
    <r>
      <rPr>
        <sz val="11"/>
        <color theme="1"/>
        <rFont val="游ゴシック"/>
        <family val="2"/>
        <charset val="128"/>
        <scheme val="minor"/>
      </rPr>
      <t>させてください。</t>
    </r>
    <rPh sb="2" eb="6">
      <t>シキンケイカク</t>
    </rPh>
    <phoneticPr fontId="1"/>
  </si>
  <si>
    <t>収入項目</t>
    <phoneticPr fontId="1"/>
  </si>
  <si>
    <t>共同募金配分金</t>
    <phoneticPr fontId="1"/>
  </si>
  <si>
    <t>自己資金</t>
    <phoneticPr fontId="1"/>
  </si>
  <si>
    <t>合計</t>
    <rPh sb="0" eb="2">
      <t>ゴウケイ</t>
    </rPh>
    <phoneticPr fontId="1"/>
  </si>
  <si>
    <r>
      <rPr>
        <sz val="9"/>
        <color theme="1"/>
        <rFont val="游ゴシック"/>
        <family val="3"/>
        <charset val="128"/>
        <scheme val="minor"/>
      </rPr>
      <t>(有の場合)</t>
    </r>
    <r>
      <rPr>
        <sz val="11"/>
        <color theme="1"/>
        <rFont val="游ゴシック"/>
        <family val="2"/>
        <charset val="128"/>
        <scheme val="minor"/>
      </rPr>
      <t>申請先</t>
    </r>
    <rPh sb="1" eb="2">
      <t>タモツ</t>
    </rPh>
    <rPh sb="3" eb="5">
      <t>バアイ</t>
    </rPh>
    <rPh sb="6" eb="9">
      <t>シンセイサキ</t>
    </rPh>
    <phoneticPr fontId="1"/>
  </si>
  <si>
    <t>メールアドレス</t>
    <phoneticPr fontId="1"/>
  </si>
  <si>
    <t>担当者名</t>
    <rPh sb="3" eb="4">
      <t>メイ</t>
    </rPh>
    <phoneticPr fontId="1"/>
  </si>
  <si>
    <r>
      <t>※見積額の3/4の額（250万円限度）を記入。
※車両の場合､車両本体価格（税抜き）の3/4の額のみを対象とし、</t>
    </r>
    <r>
      <rPr>
        <b/>
        <sz val="10"/>
        <color theme="1"/>
        <rFont val="游ゴシック"/>
        <family val="3"/>
        <charset val="128"/>
        <scheme val="minor"/>
      </rPr>
      <t>事業費総額は車両本体価格（税抜）。</t>
    </r>
    <r>
      <rPr>
        <sz val="10"/>
        <color theme="1"/>
        <rFont val="游ゴシック"/>
        <family val="3"/>
        <charset val="128"/>
        <scheme val="minor"/>
      </rPr>
      <t>マイクロバス等は200万円、その外は150万円を限度とする｡</t>
    </r>
    <phoneticPr fontId="1"/>
  </si>
  <si>
    <r>
      <rPr>
        <sz val="8"/>
        <color theme="1"/>
        <rFont val="游ゴシック"/>
        <family val="3"/>
        <charset val="128"/>
        <scheme val="minor"/>
      </rPr>
      <t>(有の場合)</t>
    </r>
    <r>
      <rPr>
        <sz val="11"/>
        <color theme="1"/>
        <rFont val="游ゴシック"/>
        <family val="2"/>
        <charset val="128"/>
        <scheme val="minor"/>
      </rPr>
      <t>事業内容</t>
    </r>
    <rPh sb="6" eb="10">
      <t>ジギョウナイヨウ</t>
    </rPh>
    <phoneticPr fontId="1"/>
  </si>
  <si>
    <t>６．添付書類</t>
    <rPh sb="2" eb="6">
      <t>テンプショルイ</t>
    </rPh>
    <phoneticPr fontId="1"/>
  </si>
  <si>
    <t>資料の名称</t>
    <rPh sb="0" eb="2">
      <t>シリョウ</t>
    </rPh>
    <rPh sb="3" eb="5">
      <t>メイショウ</t>
    </rPh>
    <phoneticPr fontId="1"/>
  </si>
  <si>
    <t>ページ数</t>
    <rPh sb="3" eb="4">
      <t>スウ</t>
    </rPh>
    <phoneticPr fontId="1"/>
  </si>
  <si>
    <t>科目</t>
    <phoneticPr fontId="1"/>
  </si>
  <si>
    <r>
      <t>箇所</t>
    </r>
    <r>
      <rPr>
        <sz val="9"/>
        <color theme="1"/>
        <rFont val="游ゴシック"/>
        <family val="3"/>
        <charset val="128"/>
        <scheme val="minor"/>
      </rPr>
      <t>(例：下から○行目)</t>
    </r>
    <phoneticPr fontId="1"/>
  </si>
  <si>
    <t>法人全体</t>
    <rPh sb="0" eb="4">
      <t>ホウジンゼンタイ</t>
    </rPh>
    <phoneticPr fontId="1"/>
  </si>
  <si>
    <t>台</t>
    <rPh sb="0" eb="1">
      <t>ダイ</t>
    </rPh>
    <phoneticPr fontId="1"/>
  </si>
  <si>
    <t>（内、当該施設</t>
    <rPh sb="1" eb="2">
      <t>ウチ</t>
    </rPh>
    <rPh sb="3" eb="5">
      <t>トウガイ</t>
    </rPh>
    <rPh sb="5" eb="7">
      <t>シセツ</t>
    </rPh>
    <phoneticPr fontId="1"/>
  </si>
  <si>
    <t>法人</t>
    <phoneticPr fontId="1"/>
  </si>
  <si>
    <t>施設</t>
    <phoneticPr fontId="1"/>
  </si>
  <si>
    <t>有・無</t>
    <rPh sb="0" eb="1">
      <t>タモツ</t>
    </rPh>
    <rPh sb="2" eb="3">
      <t>ム</t>
    </rPh>
    <phoneticPr fontId="1"/>
  </si>
  <si>
    <t>※e-mailにてご提出ください（Excel形式。PDF不可）</t>
    <phoneticPr fontId="1"/>
  </si>
  <si>
    <t>※セルの結合･分割･追加等の変更は行わないでください</t>
    <rPh sb="4" eb="6">
      <t>ケツゴウ</t>
    </rPh>
    <rPh sb="7" eb="9">
      <t>ブンカツ</t>
    </rPh>
    <rPh sb="10" eb="12">
      <t>ツイカ</t>
    </rPh>
    <rPh sb="12" eb="13">
      <t>トウ</t>
    </rPh>
    <phoneticPr fontId="1"/>
  </si>
  <si>
    <t>※障害福祉サービス事業所の場合は、提供しているサービス全てをご記入ください。</t>
    <rPh sb="1" eb="3">
      <t>ショウガイ</t>
    </rPh>
    <phoneticPr fontId="1"/>
  </si>
  <si>
    <t>台）</t>
    <rPh sb="0" eb="1">
      <t>ダイ</t>
    </rPh>
    <phoneticPr fontId="1"/>
  </si>
  <si>
    <t>地区</t>
    <rPh sb="0" eb="2">
      <t>チク</t>
    </rPh>
    <phoneticPr fontId="3"/>
  </si>
  <si>
    <t>施設種別</t>
    <rPh sb="0" eb="2">
      <t>シセツ</t>
    </rPh>
    <rPh sb="2" eb="4">
      <t>シュベツ</t>
    </rPh>
    <phoneticPr fontId="3"/>
  </si>
  <si>
    <t>法人名</t>
    <rPh sb="0" eb="2">
      <t>ホウジン</t>
    </rPh>
    <rPh sb="2" eb="3">
      <t>メイ</t>
    </rPh>
    <phoneticPr fontId="3"/>
  </si>
  <si>
    <t>施設名</t>
    <rPh sb="0" eb="2">
      <t>シセツ</t>
    </rPh>
    <rPh sb="2" eb="3">
      <t>メイ</t>
    </rPh>
    <phoneticPr fontId="3"/>
  </si>
  <si>
    <t>要望理由</t>
    <rPh sb="0" eb="2">
      <t>ヨウボウ</t>
    </rPh>
    <rPh sb="2" eb="4">
      <t>リユウ</t>
    </rPh>
    <phoneticPr fontId="3"/>
  </si>
  <si>
    <t>事業費総額(円)</t>
    <rPh sb="6" eb="7">
      <t>エン</t>
    </rPh>
    <phoneticPr fontId="3"/>
  </si>
  <si>
    <t>要望額(円)</t>
    <rPh sb="0" eb="2">
      <t>ヨウボウ</t>
    </rPh>
    <rPh sb="2" eb="3">
      <t>ガク</t>
    </rPh>
    <rPh sb="4" eb="5">
      <t>エン</t>
    </rPh>
    <phoneticPr fontId="3"/>
  </si>
  <si>
    <t>配分額（案）(円)</t>
    <rPh sb="0" eb="2">
      <t>ハイブン</t>
    </rPh>
    <rPh sb="2" eb="3">
      <t>ガク</t>
    </rPh>
    <rPh sb="3" eb="6">
      <t>アン</t>
    </rPh>
    <rPh sb="7" eb="8">
      <t>エン</t>
    </rPh>
    <phoneticPr fontId="3"/>
  </si>
  <si>
    <t>備考</t>
    <rPh sb="0" eb="2">
      <t>ビコウ</t>
    </rPh>
    <phoneticPr fontId="3"/>
  </si>
  <si>
    <t>No.</t>
    <phoneticPr fontId="1"/>
  </si>
  <si>
    <t>繰越額(円)</t>
    <phoneticPr fontId="1"/>
  </si>
  <si>
    <t>法人名
（配分調書用）</t>
    <rPh sb="0" eb="2">
      <t>ホウジン</t>
    </rPh>
    <rPh sb="2" eb="3">
      <t>メイ</t>
    </rPh>
    <rPh sb="5" eb="10">
      <t>ハイブンチョウショヨウ</t>
    </rPh>
    <phoneticPr fontId="14"/>
  </si>
  <si>
    <t>法人名
（通知差込用）</t>
    <rPh sb="5" eb="7">
      <t>ツウチ</t>
    </rPh>
    <rPh sb="7" eb="9">
      <t>サシコミ</t>
    </rPh>
    <rPh sb="9" eb="10">
      <t>ヨウ</t>
    </rPh>
    <phoneticPr fontId="1"/>
  </si>
  <si>
    <r>
      <t>施設認可日</t>
    </r>
    <r>
      <rPr>
        <sz val="9"/>
        <color theme="1"/>
        <rFont val="游ゴシック"/>
        <family val="3"/>
        <charset val="128"/>
        <scheme val="minor"/>
      </rPr>
      <t>(和暦)</t>
    </r>
    <rPh sb="0" eb="2">
      <t>シセツ</t>
    </rPh>
    <rPh sb="6" eb="8">
      <t>ワレキ</t>
    </rPh>
    <phoneticPr fontId="1"/>
  </si>
  <si>
    <r>
      <t>法人認可日</t>
    </r>
    <r>
      <rPr>
        <sz val="8"/>
        <color theme="1"/>
        <rFont val="游ゴシック"/>
        <family val="3"/>
        <charset val="128"/>
        <scheme val="minor"/>
      </rPr>
      <t>(和暦)</t>
    </r>
    <phoneticPr fontId="1"/>
  </si>
  <si>
    <t>①見積書１社</t>
    <rPh sb="5" eb="6">
      <t>シャ</t>
    </rPh>
    <phoneticPr fontId="1"/>
  </si>
  <si>
    <r>
      <t>※「商談メモ」や「取引メモ」等、正式な見積書でないものは認めません。また、施設補修等の工事を施工する場合は、規模・構造等を記入した平面図および</t>
    </r>
    <r>
      <rPr>
        <b/>
        <sz val="10"/>
        <color theme="1"/>
        <rFont val="游ゴシック"/>
        <family val="3"/>
        <charset val="128"/>
        <scheme val="minor"/>
      </rPr>
      <t>状況が分かる写真や画像</t>
    </r>
    <r>
      <rPr>
        <sz val="10"/>
        <color theme="1"/>
        <rFont val="游ゴシック"/>
        <family val="3"/>
        <charset val="128"/>
        <scheme val="minor"/>
      </rPr>
      <t>も併せてご提出ください。</t>
    </r>
    <rPh sb="41" eb="42">
      <t>トウ</t>
    </rPh>
    <rPh sb="43" eb="45">
      <t>コウジ</t>
    </rPh>
    <rPh sb="46" eb="48">
      <t>セコウ</t>
    </rPh>
    <phoneticPr fontId="1"/>
  </si>
  <si>
    <t>※「業務用オーブンの購入」「浴室の修繕工事」など、簡潔にご記入ください。</t>
    <rPh sb="2" eb="5">
      <t>ギョウムヨウ</t>
    </rPh>
    <rPh sb="10" eb="12">
      <t>コウニュウ</t>
    </rPh>
    <rPh sb="14" eb="16">
      <t>ヨクシツ</t>
    </rPh>
    <rPh sb="17" eb="21">
      <t>シュウゼンコウジ</t>
    </rPh>
    <rPh sb="25" eb="27">
      <t>カンケツ</t>
    </rPh>
    <rPh sb="29" eb="31">
      <t>キニュウ</t>
    </rPh>
    <phoneticPr fontId="1"/>
  </si>
  <si>
    <t>（例：物品や工事を施工する場所の使途、事業の必要性、現在起きている問題、実施によって得られる成果）</t>
    <rPh sb="1" eb="2">
      <t>レイ</t>
    </rPh>
    <rPh sb="3" eb="5">
      <t>ブッピン</t>
    </rPh>
    <rPh sb="6" eb="8">
      <t>コウジ</t>
    </rPh>
    <rPh sb="9" eb="11">
      <t>セコウ</t>
    </rPh>
    <rPh sb="13" eb="15">
      <t>バショ</t>
    </rPh>
    <rPh sb="16" eb="18">
      <t>シト</t>
    </rPh>
    <rPh sb="19" eb="21">
      <t>ジギョウ</t>
    </rPh>
    <rPh sb="22" eb="25">
      <t>ヒツヨウセイ</t>
    </rPh>
    <rPh sb="26" eb="28">
      <t>ゲンザイ</t>
    </rPh>
    <rPh sb="28" eb="29">
      <t>オ</t>
    </rPh>
    <rPh sb="33" eb="35">
      <t>モンダイ</t>
    </rPh>
    <rPh sb="36" eb="38">
      <t>ジッシ</t>
    </rPh>
    <rPh sb="42" eb="43">
      <t>エ</t>
    </rPh>
    <rPh sb="46" eb="48">
      <t>セイカ</t>
    </rPh>
    <phoneticPr fontId="1"/>
  </si>
  <si>
    <t>希望する車種</t>
    <rPh sb="0" eb="2">
      <t>キボウ</t>
    </rPh>
    <rPh sb="4" eb="6">
      <t>シャシュ</t>
    </rPh>
    <phoneticPr fontId="1"/>
  </si>
  <si>
    <t>（</t>
    <phoneticPr fontId="1"/>
  </si>
  <si>
    <t>）</t>
    <phoneticPr fontId="1"/>
  </si>
  <si>
    <t>希望する品名･個数</t>
    <rPh sb="0" eb="2">
      <t>キボウ</t>
    </rPh>
    <rPh sb="4" eb="6">
      <t>ヒンメイ</t>
    </rPh>
    <rPh sb="7" eb="9">
      <t>コスウ</t>
    </rPh>
    <phoneticPr fontId="1"/>
  </si>
  <si>
    <t>使用年数</t>
    <rPh sb="0" eb="4">
      <t>シヨウネンスウ</t>
    </rPh>
    <phoneticPr fontId="1"/>
  </si>
  <si>
    <t>年</t>
    <rPh sb="0" eb="1">
      <t>ネン</t>
    </rPh>
    <phoneticPr fontId="1"/>
  </si>
  <si>
    <t>／</t>
    <phoneticPr fontId="1"/>
  </si>
  <si>
    <t>走行距離</t>
    <rPh sb="0" eb="4">
      <t>ソウコウキョリ</t>
    </rPh>
    <phoneticPr fontId="1"/>
  </si>
  <si>
    <t>km</t>
    <phoneticPr fontId="1"/>
  </si>
  <si>
    <t>有 ・ 無</t>
    <rPh sb="0" eb="1">
      <t>タモツ</t>
    </rPh>
    <rPh sb="4" eb="5">
      <t>ム</t>
    </rPh>
    <phoneticPr fontId="1"/>
  </si>
  <si>
    <t>現在保有する車両の台数</t>
    <phoneticPr fontId="1"/>
  </si>
  <si>
    <t>使用中の備品の使用年数</t>
    <phoneticPr fontId="1"/>
  </si>
  <si>
    <t>使用中の車種</t>
    <rPh sb="0" eb="3">
      <t>シヨウチュウ</t>
    </rPh>
    <rPh sb="4" eb="6">
      <t>シャシュ</t>
    </rPh>
    <phoneticPr fontId="1"/>
  </si>
  <si>
    <t>工事施工</t>
    <rPh sb="0" eb="4">
      <t>コウジセコウ</t>
    </rPh>
    <phoneticPr fontId="1"/>
  </si>
  <si>
    <t>車両購入</t>
    <rPh sb="0" eb="4">
      <t>シャリョウコウニュウ</t>
    </rPh>
    <phoneticPr fontId="1"/>
  </si>
  <si>
    <t>備品購入</t>
    <rPh sb="0" eb="2">
      <t>ビヒン</t>
    </rPh>
    <rPh sb="2" eb="4">
      <t>コウニュウ</t>
    </rPh>
    <phoneticPr fontId="1"/>
  </si>
  <si>
    <r>
      <t>５．	同一内容の事業における他財団等への申請状況　</t>
    </r>
    <r>
      <rPr>
        <sz val="10"/>
        <color theme="1"/>
        <rFont val="游ゴシック"/>
        <family val="3"/>
        <charset val="128"/>
        <scheme val="minor"/>
      </rPr>
      <t>※「有」には申請中だけではなく予定も含みます。</t>
    </r>
    <rPh sb="3" eb="7">
      <t>ドウイツナイヨウ</t>
    </rPh>
    <rPh sb="8" eb="10">
      <t>ジギョウ</t>
    </rPh>
    <phoneticPr fontId="1"/>
  </si>
  <si>
    <r>
      <t>②事業の実施を必要とする理由　</t>
    </r>
    <r>
      <rPr>
        <sz val="10"/>
        <color theme="1"/>
        <rFont val="游ゴシック"/>
        <family val="3"/>
        <charset val="128"/>
        <scheme val="minor"/>
      </rPr>
      <t>※記入欄が不足する場合は、行の幅をご調整ください。</t>
    </r>
    <rPh sb="1" eb="3">
      <t>ジギョウ</t>
    </rPh>
    <rPh sb="4" eb="6">
      <t>ジッシ</t>
    </rPh>
    <rPh sb="7" eb="9">
      <t>ヒツヨウ</t>
    </rPh>
    <rPh sb="12" eb="14">
      <t>リユウ</t>
    </rPh>
    <phoneticPr fontId="1"/>
  </si>
  <si>
    <r>
      <t>①事業の分類　</t>
    </r>
    <r>
      <rPr>
        <sz val="10"/>
        <color theme="1"/>
        <rFont val="游ゴシック"/>
        <family val="3"/>
        <charset val="128"/>
        <scheme val="minor"/>
      </rPr>
      <t>※該当する項目に○を印し、必要事項を記入してください。</t>
    </r>
    <rPh sb="1" eb="3">
      <t>ジギョウ</t>
    </rPh>
    <rPh sb="4" eb="6">
      <t>ブンルイ</t>
    </rPh>
    <rPh sb="8" eb="10">
      <t>ガイトウ</t>
    </rPh>
    <rPh sb="12" eb="14">
      <t>コウモク</t>
    </rPh>
    <rPh sb="17" eb="18">
      <t>シルシ</t>
    </rPh>
    <rPh sb="20" eb="24">
      <t>ヒツヨウジコウ</t>
    </rPh>
    <rPh sb="25" eb="27">
      <t>キニュウ</t>
    </rPh>
    <phoneticPr fontId="1"/>
  </si>
  <si>
    <t>　 会　長　　  前 田　 公 幸　様</t>
    <phoneticPr fontId="1"/>
  </si>
  <si>
    <t>（一万円未満切捨て）</t>
    <phoneticPr fontId="1"/>
  </si>
  <si>
    <t>円</t>
    <rPh sb="0" eb="1">
      <t>エン</t>
    </rPh>
    <phoneticPr fontId="1"/>
  </si>
  <si>
    <t>【買替の場合のみ記入】</t>
    <rPh sb="1" eb="3">
      <t>カイカエ</t>
    </rPh>
    <rPh sb="4" eb="6">
      <t>バアイ</t>
    </rPh>
    <rPh sb="8" eb="10">
      <t>キニュウ</t>
    </rPh>
    <phoneticPr fontId="1"/>
  </si>
  <si>
    <t>申請の有無</t>
    <rPh sb="0" eb="2">
      <t>シンセイ</t>
    </rPh>
    <rPh sb="3" eb="5">
      <t>ウム</t>
    </rPh>
    <phoneticPr fontId="1"/>
  </si>
  <si>
    <t>　本施設の令和8年度事業費として、下記のとおり共同募金の受配を要望します。
　なお、受配したときは本申請事業の実施に必要な資金の公募をしないことはもちろん、配分金の使途その他について貴会の規程に従います。</t>
    <rPh sb="50" eb="52">
      <t>シンセイ</t>
    </rPh>
    <phoneticPr fontId="1"/>
  </si>
  <si>
    <t xml:space="preserve">補修 </t>
    <phoneticPr fontId="1"/>
  </si>
  <si>
    <t>現在員</t>
    <rPh sb="0" eb="2">
      <t>ゲンザイ</t>
    </rPh>
    <phoneticPr fontId="1"/>
  </si>
  <si>
    <r>
      <t>②令和６年度決算書一式(</t>
    </r>
    <r>
      <rPr>
        <b/>
        <sz val="11"/>
        <color theme="1"/>
        <rFont val="游ゴシック"/>
        <family val="3"/>
        <charset val="128"/>
        <scheme val="minor"/>
      </rPr>
      <t>事業活動計算書・貸借対照表・資金収支計算書)</t>
    </r>
    <r>
      <rPr>
        <sz val="11"/>
        <color theme="1"/>
        <rFont val="游ゴシック"/>
        <family val="3"/>
        <charset val="128"/>
        <scheme val="minor"/>
      </rPr>
      <t>(</t>
    </r>
    <r>
      <rPr>
        <sz val="11"/>
        <color theme="1"/>
        <rFont val="游ゴシック"/>
        <family val="2"/>
        <charset val="128"/>
        <scheme val="minor"/>
      </rPr>
      <t>決算見込書も可)</t>
    </r>
    <phoneticPr fontId="1"/>
  </si>
  <si>
    <t>施工場所･内容</t>
    <rPh sb="0" eb="2">
      <t>セコウ</t>
    </rPh>
    <rPh sb="2" eb="4">
      <t>バショ</t>
    </rPh>
    <rPh sb="5" eb="7">
      <t>ナイヨウ</t>
    </rPh>
    <phoneticPr fontId="1"/>
  </si>
  <si>
    <t>神戸市内</t>
    <rPh sb="0" eb="4">
      <t>コウベシナイ</t>
    </rPh>
    <phoneticPr fontId="1"/>
  </si>
  <si>
    <t>市部</t>
    <rPh sb="0" eb="2">
      <t>シブ</t>
    </rPh>
    <phoneticPr fontId="1"/>
  </si>
  <si>
    <t>省略</t>
    <rPh sb="0" eb="2">
      <t>ショウリャク</t>
    </rPh>
    <phoneticPr fontId="1"/>
  </si>
  <si>
    <t>LINK</t>
    <phoneticPr fontId="1"/>
  </si>
  <si>
    <t>町部</t>
    <phoneticPr fontId="1"/>
  </si>
  <si>
    <t>市区町</t>
    <rPh sb="0" eb="3">
      <t>シクチョウ</t>
    </rPh>
    <phoneticPr fontId="1"/>
  </si>
  <si>
    <t>地区
（通知差込用）</t>
    <rPh sb="0" eb="2">
      <t>チク</t>
    </rPh>
    <rPh sb="4" eb="6">
      <t>ツウチ</t>
    </rPh>
    <rPh sb="6" eb="8">
      <t>サシコミ</t>
    </rPh>
    <rPh sb="8" eb="9">
      <t>ヨウ</t>
    </rPh>
    <phoneticPr fontId="1"/>
  </si>
  <si>
    <t>改行</t>
    <rPh sb="0" eb="2">
      <t>カイギョウ</t>
    </rPh>
    <phoneticPr fontId="1"/>
  </si>
  <si>
    <t>地区
（配分調書用）</t>
    <rPh sb="0" eb="2">
      <t>チク</t>
    </rPh>
    <phoneticPr fontId="1"/>
  </si>
  <si>
    <t>　新規購入　 ・ 　買替　　</t>
    <rPh sb="1" eb="5">
      <t>シンキコウニュウ</t>
    </rPh>
    <rPh sb="10" eb="12">
      <t>カイカエ</t>
    </rPh>
    <phoneticPr fontId="1"/>
  </si>
  <si>
    <t>　新規購入　 ・　 買替　　</t>
    <rPh sb="1" eb="5">
      <t>シンキコウニュウ</t>
    </rPh>
    <rPh sb="10" eb="12">
      <t>カイカエ</t>
    </rPh>
    <phoneticPr fontId="1"/>
  </si>
  <si>
    <r>
      <t>※</t>
    </r>
    <r>
      <rPr>
        <b/>
        <sz val="10"/>
        <color rgb="FFFF0000"/>
        <rFont val="游ゴシック"/>
        <family val="3"/>
        <charset val="128"/>
        <scheme val="minor"/>
      </rPr>
      <t>施設の繰越額</t>
    </r>
    <r>
      <rPr>
        <sz val="10"/>
        <color theme="1"/>
        <rFont val="游ゴシック"/>
        <family val="3"/>
        <charset val="128"/>
        <scheme val="minor"/>
      </rPr>
      <t>（次期繰越活動増減差額や次期繰越正味財産額など）が記載されている箇所につきまして、下表にご記入願います。記入欄が不足する場合は、行の幅をご調整ください。</t>
    </r>
    <rPh sb="59" eb="62">
      <t>キニュウラン</t>
    </rPh>
    <rPh sb="63" eb="65">
      <t>フソク</t>
    </rPh>
    <rPh sb="67" eb="69">
      <t>バアイ</t>
    </rPh>
    <rPh sb="71" eb="72">
      <t>ギョウ</t>
    </rPh>
    <rPh sb="73" eb="74">
      <t>ハバ</t>
    </rPh>
    <rPh sb="76" eb="78">
      <t>チョウセイ</t>
    </rPh>
    <phoneticPr fontId="1"/>
  </si>
  <si>
    <t>TEL / FAX</t>
    <phoneticPr fontId="1"/>
  </si>
  <si>
    <t>施設名
（通知差込用）</t>
    <phoneticPr fontId="1"/>
  </si>
  <si>
    <t>要望内容
（通知差込用）</t>
    <phoneticPr fontId="1"/>
  </si>
  <si>
    <t>配分額
（通知差込用）</t>
    <rPh sb="0" eb="3">
      <t>ハイブンガク</t>
    </rPh>
    <phoneticPr fontId="1"/>
  </si>
  <si>
    <t>要望内容
（配分調書用）</t>
    <phoneticPr fontId="1"/>
  </si>
  <si>
    <t>配分額
（配分調書用）</t>
    <rPh sb="0" eb="3">
      <t>ハイブンガク</t>
    </rPh>
    <phoneticPr fontId="1"/>
  </si>
  <si>
    <t>支出項目</t>
    <rPh sb="0" eb="2">
      <t>シシュツ</t>
    </rPh>
    <phoneticPr fontId="1"/>
  </si>
  <si>
    <t>金額（円）</t>
    <rPh sb="3" eb="4">
      <t>エン</t>
    </rPh>
    <phoneticPr fontId="1"/>
  </si>
  <si>
    <t>収入額（円）</t>
    <phoneticPr fontId="1"/>
  </si>
  <si>
    <t>支出額（円）</t>
    <rPh sb="0" eb="2">
      <t>シシュツ</t>
    </rPh>
    <phoneticPr fontId="1"/>
  </si>
  <si>
    <t>③ 令和７年度予算書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</si>
</sst>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b/>
      <sz val="10"/>
      <color theme="1"/>
      <name val="游ゴシック"/>
      <family val="3"/>
      <charset val="128"/>
      <scheme val="minor"/>
    </font>
    <font>
      <sz val="8"/>
      <color theme="1"/>
      <name val="游ゴシック"/>
      <family val="3"/>
      <charset val="128"/>
      <scheme val="minor"/>
    </font>
    <font>
      <sz val="9"/>
      <color indexed="81"/>
      <name val="MS P ゴシック"/>
      <family val="3"/>
      <charset val="128"/>
    </font>
    <font>
      <sz val="11"/>
      <color rgb="FFFF0000"/>
      <name val="游ゴシック"/>
      <family val="2"/>
      <charset val="128"/>
      <scheme val="minor"/>
    </font>
    <font>
      <sz val="11"/>
      <color rgb="FFFF0000"/>
      <name val="游ゴシック"/>
      <family val="3"/>
      <charset val="128"/>
      <scheme val="minor"/>
    </font>
    <font>
      <sz val="11"/>
      <color theme="1"/>
      <name val="游ゴシック"/>
      <family val="2"/>
      <charset val="128"/>
      <scheme val="minor"/>
    </font>
    <font>
      <sz val="9"/>
      <color theme="1"/>
      <name val="游ゴシック"/>
      <family val="2"/>
      <scheme val="minor"/>
    </font>
    <font>
      <sz val="6"/>
      <name val="游ゴシック"/>
      <family val="3"/>
      <charset val="128"/>
      <scheme val="minor"/>
    </font>
    <font>
      <sz val="14"/>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12"/>
      <color theme="1"/>
      <name val="游ゴシック"/>
      <family val="3"/>
      <charset val="128"/>
      <scheme val="minor"/>
    </font>
    <font>
      <b/>
      <sz val="10"/>
      <color rgb="FFFF0000"/>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7" tint="0.79998168889431442"/>
        <bgColor indexed="64"/>
      </patternFill>
    </fill>
  </fills>
  <borders count="2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top style="hair">
        <color indexed="64"/>
      </top>
      <bottom style="hair">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112">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3" xfId="0" applyBorder="1" applyAlignment="1">
      <alignment horizontal="center" vertical="center"/>
    </xf>
    <xf numFmtId="0" fontId="0" fillId="0" borderId="3" xfId="0" applyBorder="1">
      <alignment vertical="center"/>
    </xf>
    <xf numFmtId="0" fontId="0" fillId="0" borderId="6" xfId="0" applyBorder="1">
      <alignment vertical="center"/>
    </xf>
    <xf numFmtId="0" fontId="0" fillId="0" borderId="6" xfId="0" applyBorder="1" applyAlignment="1">
      <alignment horizontal="center" vertical="center"/>
    </xf>
    <xf numFmtId="0" fontId="0" fillId="0" borderId="14" xfId="0" applyBorder="1">
      <alignment vertical="center"/>
    </xf>
    <xf numFmtId="0" fontId="0" fillId="0" borderId="1" xfId="0" applyBorder="1">
      <alignment vertical="center"/>
    </xf>
    <xf numFmtId="0" fontId="6" fillId="0" borderId="1" xfId="0" applyFont="1" applyBorder="1">
      <alignment vertical="center"/>
    </xf>
    <xf numFmtId="0" fontId="0" fillId="0" borderId="12" xfId="0" applyBorder="1">
      <alignment vertical="center"/>
    </xf>
    <xf numFmtId="0" fontId="0" fillId="0" borderId="16" xfId="0" applyBorder="1">
      <alignment vertical="center"/>
    </xf>
    <xf numFmtId="0" fontId="0" fillId="0" borderId="15" xfId="0" applyBorder="1">
      <alignment vertical="center"/>
    </xf>
    <xf numFmtId="0" fontId="0" fillId="0" borderId="17" xfId="0" applyBorder="1">
      <alignment vertical="center"/>
    </xf>
    <xf numFmtId="0" fontId="4" fillId="0" borderId="0" xfId="0" applyFont="1" applyAlignment="1">
      <alignment horizontal="left" vertical="top" wrapText="1"/>
    </xf>
    <xf numFmtId="0" fontId="0" fillId="0" borderId="0" xfId="0" applyAlignment="1">
      <alignment horizontal="left" vertical="top" wrapText="1"/>
    </xf>
    <xf numFmtId="0" fontId="11" fillId="0" borderId="0" xfId="0" applyFont="1">
      <alignment vertical="center"/>
    </xf>
    <xf numFmtId="0" fontId="0" fillId="2" borderId="4" xfId="0" applyFill="1" applyBorder="1" applyAlignment="1">
      <alignment horizontal="center" vertical="center"/>
    </xf>
    <xf numFmtId="38" fontId="0" fillId="0" borderId="4" xfId="1" applyFont="1" applyBorder="1" applyAlignment="1">
      <alignment horizontal="center" vertical="center"/>
    </xf>
    <xf numFmtId="38" fontId="0" fillId="0" borderId="0" xfId="1" applyFont="1">
      <alignment vertical="center"/>
    </xf>
    <xf numFmtId="0" fontId="13" fillId="3" borderId="4" xfId="0" applyFont="1" applyFill="1" applyBorder="1" applyAlignment="1">
      <alignment horizontal="center" vertical="center" wrapText="1"/>
    </xf>
    <xf numFmtId="38" fontId="0" fillId="0" borderId="4" xfId="1" applyFont="1" applyBorder="1" applyAlignment="1">
      <alignment horizontal="left" vertical="center"/>
    </xf>
    <xf numFmtId="0" fontId="0" fillId="0" borderId="13" xfId="0" applyBorder="1">
      <alignment vertical="center"/>
    </xf>
    <xf numFmtId="0" fontId="0" fillId="0" borderId="22" xfId="0" applyBorder="1" applyAlignment="1">
      <alignment horizontal="center" vertical="center"/>
    </xf>
    <xf numFmtId="0" fontId="0" fillId="0" borderId="22" xfId="0" applyBorder="1">
      <alignment vertical="center"/>
    </xf>
    <xf numFmtId="0" fontId="0" fillId="0" borderId="23" xfId="0" applyBorder="1">
      <alignment vertical="center"/>
    </xf>
    <xf numFmtId="0" fontId="6" fillId="0" borderId="21" xfId="0" applyFont="1" applyBorder="1">
      <alignment vertical="center"/>
    </xf>
    <xf numFmtId="0" fontId="0" fillId="0" borderId="14" xfId="0" applyBorder="1" applyAlignment="1">
      <alignment horizontal="left" vertical="center"/>
    </xf>
    <xf numFmtId="0" fontId="0" fillId="0" borderId="0" xfId="0" applyAlignment="1">
      <alignment horizontal="right" vertical="center"/>
    </xf>
    <xf numFmtId="0" fontId="18" fillId="0" borderId="2" xfId="0" applyFont="1" applyBorder="1" applyAlignment="1">
      <alignment horizontal="left"/>
    </xf>
    <xf numFmtId="0" fontId="15" fillId="0" borderId="2" xfId="0" applyFont="1" applyBorder="1" applyAlignment="1">
      <alignment horizontal="left"/>
    </xf>
    <xf numFmtId="0" fontId="15" fillId="0" borderId="10"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16" fillId="0" borderId="2" xfId="0" applyFont="1" applyBorder="1">
      <alignmen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4" xfId="0" applyBorder="1">
      <alignment vertical="center"/>
    </xf>
    <xf numFmtId="0" fontId="2" fillId="0" borderId="0" xfId="0" applyFont="1">
      <alignment vertical="center"/>
    </xf>
    <xf numFmtId="0" fontId="0" fillId="4" borderId="0" xfId="0" applyFill="1" applyAlignment="1">
      <alignment horizontal="center" vertical="center"/>
    </xf>
    <xf numFmtId="0" fontId="0" fillId="4" borderId="0" xfId="0" applyFill="1" applyAlignment="1">
      <alignment horizontal="left" vertical="center"/>
    </xf>
    <xf numFmtId="38" fontId="0" fillId="0" borderId="4" xfId="1" applyFont="1" applyBorder="1" applyAlignment="1">
      <alignment horizontal="center" vertical="center" wrapText="1"/>
    </xf>
    <xf numFmtId="0" fontId="0" fillId="0" borderId="1" xfId="0" applyBorder="1" applyAlignment="1">
      <alignment horizontal="center" vertical="center"/>
    </xf>
    <xf numFmtId="0" fontId="0" fillId="0" borderId="11" xfId="0" applyBorder="1">
      <alignment vertical="center"/>
    </xf>
    <xf numFmtId="0" fontId="0" fillId="0" borderId="1" xfId="0" applyBorder="1" applyAlignment="1">
      <alignment horizontal="right" vertical="center"/>
    </xf>
    <xf numFmtId="0" fontId="0" fillId="0" borderId="12" xfId="0" applyBorder="1" applyAlignment="1">
      <alignment horizontal="left" vertical="center"/>
    </xf>
    <xf numFmtId="0" fontId="0" fillId="0" borderId="0" xfId="0" applyAlignment="1">
      <alignment horizontal="center" vertical="center"/>
    </xf>
    <xf numFmtId="38" fontId="0" fillId="0" borderId="0" xfId="1"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22" xfId="0" applyBorder="1" applyAlignment="1">
      <alignment horizontal="left" vertical="center"/>
    </xf>
    <xf numFmtId="0" fontId="0" fillId="0" borderId="0" xfId="0"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6" fillId="0" borderId="11" xfId="0" applyFont="1" applyBorder="1" applyAlignment="1">
      <alignment horizontal="lef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10" fillId="2" borderId="0" xfId="0" applyFont="1" applyFill="1" applyAlignment="1">
      <alignment horizontal="left" vertical="center"/>
    </xf>
    <xf numFmtId="38" fontId="16" fillId="0" borderId="9" xfId="1" applyFont="1" applyBorder="1" applyAlignment="1">
      <alignment horizontal="right" vertical="center"/>
    </xf>
    <xf numFmtId="38" fontId="16" fillId="0" borderId="2" xfId="1" applyFont="1" applyBorder="1" applyAlignment="1">
      <alignment horizontal="right" vertical="center"/>
    </xf>
    <xf numFmtId="0" fontId="0" fillId="0" borderId="9" xfId="0" applyBorder="1" applyAlignment="1">
      <alignment horizontal="center" vertical="center" wrapText="1"/>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3" fillId="0" borderId="4" xfId="0" applyFont="1" applyBorder="1" applyAlignment="1">
      <alignment horizontal="center" vertical="center"/>
    </xf>
    <xf numFmtId="38" fontId="0" fillId="0" borderId="0" xfId="1" applyFont="1" applyAlignment="1">
      <alignment horizontal="center" vertical="center"/>
    </xf>
    <xf numFmtId="0" fontId="0" fillId="0" borderId="9" xfId="0"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0" fillId="0" borderId="12" xfId="0" applyBorder="1" applyAlignment="1">
      <alignment horizontal="left" vertical="top" wrapText="1"/>
    </xf>
    <xf numFmtId="0" fontId="16" fillId="0" borderId="0" xfId="0" applyFont="1" applyAlignment="1">
      <alignment horizontal="center" vertical="center"/>
    </xf>
    <xf numFmtId="0" fontId="17" fillId="0" borderId="0" xfId="0" applyFont="1" applyAlignment="1">
      <alignment horizontal="center" vertical="center"/>
    </xf>
    <xf numFmtId="0" fontId="0" fillId="0" borderId="0" xfId="0"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38" fontId="0" fillId="0" borderId="4" xfId="1"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0" fillId="0" borderId="7" xfId="0" applyBorder="1" applyAlignment="1">
      <alignment horizontal="center" vertical="center"/>
    </xf>
    <xf numFmtId="38" fontId="0" fillId="0" borderId="7" xfId="1" applyFont="1" applyBorder="1" applyAlignment="1">
      <alignment horizontal="center" vertical="center"/>
    </xf>
    <xf numFmtId="0" fontId="0" fillId="0" borderId="8" xfId="0" applyBorder="1" applyAlignment="1">
      <alignment horizontal="center" vertical="center"/>
    </xf>
    <xf numFmtId="38" fontId="0" fillId="0" borderId="8" xfId="1" applyFont="1" applyBorder="1" applyAlignment="1">
      <alignment horizontal="center" vertical="center"/>
    </xf>
    <xf numFmtId="0" fontId="2" fillId="0" borderId="0" xfId="0" applyFont="1" applyAlignment="1">
      <alignment horizontal="center" vertical="center"/>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6"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80795-B76D-437A-B3C5-BACFF686D82B}">
  <dimension ref="A1:Y71"/>
  <sheetViews>
    <sheetView tabSelected="1" view="pageBreakPreview" zoomScaleNormal="100" zoomScaleSheetLayoutView="100" workbookViewId="0">
      <selection activeCell="M7" sqref="M7:V7"/>
    </sheetView>
  </sheetViews>
  <sheetFormatPr defaultRowHeight="18.75"/>
  <cols>
    <col min="1" max="22" width="3.875" customWidth="1"/>
  </cols>
  <sheetData>
    <row r="1" spans="1:22">
      <c r="A1" s="68" t="s">
        <v>51</v>
      </c>
      <c r="B1" s="68"/>
      <c r="C1" s="68"/>
      <c r="D1" s="68"/>
      <c r="E1" s="68"/>
      <c r="F1" s="68"/>
      <c r="G1" s="68"/>
      <c r="H1" s="68"/>
      <c r="I1" s="68"/>
      <c r="J1" s="68"/>
      <c r="K1" s="68"/>
      <c r="L1" s="68"/>
      <c r="P1" s="47" t="s">
        <v>0</v>
      </c>
      <c r="Q1" s="47"/>
      <c r="R1" s="52"/>
      <c r="S1" s="52"/>
      <c r="T1" s="52"/>
      <c r="U1" s="52"/>
      <c r="V1" s="52"/>
    </row>
    <row r="2" spans="1:22" s="1" customFormat="1">
      <c r="A2" s="68" t="s">
        <v>50</v>
      </c>
      <c r="B2" s="68"/>
      <c r="C2" s="68"/>
      <c r="D2" s="68"/>
      <c r="E2" s="68"/>
      <c r="F2" s="68"/>
      <c r="G2" s="68"/>
      <c r="H2" s="68"/>
      <c r="I2" s="68"/>
      <c r="J2" s="68"/>
      <c r="K2" s="68"/>
      <c r="L2" s="68"/>
      <c r="M2" s="16"/>
      <c r="N2"/>
      <c r="O2"/>
      <c r="P2" s="52"/>
      <c r="Q2" s="52"/>
      <c r="R2" s="1" t="s">
        <v>3</v>
      </c>
      <c r="S2" s="37"/>
      <c r="T2" s="1" t="s">
        <v>2</v>
      </c>
      <c r="U2" s="37"/>
      <c r="V2" s="1" t="s">
        <v>1</v>
      </c>
    </row>
    <row r="3" spans="1:22" ht="9.9499999999999993" customHeight="1">
      <c r="O3" s="2"/>
      <c r="P3" s="2"/>
      <c r="Q3" s="2"/>
      <c r="R3" s="2"/>
      <c r="S3" s="2"/>
      <c r="T3" s="2"/>
      <c r="U3" s="2"/>
      <c r="V3" s="2"/>
    </row>
    <row r="4" spans="1:22">
      <c r="A4" t="s">
        <v>4</v>
      </c>
    </row>
    <row r="5" spans="1:22">
      <c r="A5" t="s">
        <v>92</v>
      </c>
    </row>
    <row r="6" spans="1:22">
      <c r="I6" s="54" t="s">
        <v>25</v>
      </c>
      <c r="J6" s="54"/>
      <c r="K6" s="54"/>
      <c r="L6" s="54"/>
      <c r="M6" s="1" t="s">
        <v>5</v>
      </c>
      <c r="N6" s="52"/>
      <c r="O6" s="52"/>
      <c r="P6" s="52"/>
    </row>
    <row r="7" spans="1:22">
      <c r="I7" s="54"/>
      <c r="J7" s="54"/>
      <c r="K7" s="54"/>
      <c r="L7" s="54"/>
      <c r="M7" s="53"/>
      <c r="N7" s="53"/>
      <c r="O7" s="53"/>
      <c r="P7" s="53"/>
      <c r="Q7" s="53"/>
      <c r="R7" s="53"/>
      <c r="S7" s="53"/>
      <c r="T7" s="53"/>
      <c r="U7" s="53"/>
      <c r="V7" s="53"/>
    </row>
    <row r="8" spans="1:22">
      <c r="I8" s="54" t="s">
        <v>6</v>
      </c>
      <c r="J8" s="54"/>
      <c r="K8" s="54"/>
      <c r="L8" s="54"/>
      <c r="M8" s="54"/>
      <c r="N8" s="54"/>
      <c r="O8" s="54"/>
      <c r="P8" s="54"/>
      <c r="Q8" s="54"/>
      <c r="R8" s="54"/>
      <c r="S8" s="54"/>
      <c r="T8" s="54"/>
      <c r="U8" s="54"/>
      <c r="V8" s="54"/>
    </row>
    <row r="9" spans="1:22">
      <c r="I9" s="54" t="s">
        <v>23</v>
      </c>
      <c r="J9" s="54"/>
      <c r="K9" s="54"/>
      <c r="L9" s="54"/>
      <c r="M9" s="55"/>
      <c r="N9" s="55"/>
      <c r="O9" s="55"/>
      <c r="P9" s="55"/>
      <c r="Q9" s="55"/>
      <c r="R9" s="55"/>
      <c r="S9" s="55"/>
      <c r="T9" s="55"/>
      <c r="U9" s="55"/>
      <c r="V9" s="55"/>
    </row>
    <row r="10" spans="1:22">
      <c r="I10" s="54" t="s">
        <v>114</v>
      </c>
      <c r="J10" s="54"/>
      <c r="K10" s="54"/>
      <c r="L10" s="54"/>
      <c r="M10" s="56"/>
      <c r="N10" s="56"/>
      <c r="O10" s="56"/>
      <c r="P10" s="56"/>
      <c r="Q10" s="56"/>
      <c r="R10" s="56"/>
      <c r="S10" s="56"/>
      <c r="T10" s="56"/>
      <c r="U10" s="56"/>
      <c r="V10" s="56"/>
    </row>
    <row r="11" spans="1:22">
      <c r="I11" s="54" t="s">
        <v>24</v>
      </c>
      <c r="J11" s="54"/>
      <c r="K11" s="54"/>
      <c r="L11" s="54"/>
      <c r="M11" s="36" t="s">
        <v>5</v>
      </c>
      <c r="N11" s="52"/>
      <c r="O11" s="52"/>
      <c r="P11" s="52"/>
      <c r="Q11" s="38"/>
      <c r="R11" s="38"/>
      <c r="S11" s="38"/>
      <c r="T11" s="38"/>
      <c r="U11" s="38"/>
      <c r="V11" s="38"/>
    </row>
    <row r="12" spans="1:22">
      <c r="I12" s="54"/>
      <c r="J12" s="54"/>
      <c r="K12" s="54"/>
      <c r="L12" s="54"/>
      <c r="M12" s="54"/>
      <c r="N12" s="55"/>
      <c r="O12" s="55"/>
      <c r="P12" s="54"/>
      <c r="Q12" s="54"/>
      <c r="R12" s="54"/>
      <c r="S12" s="54"/>
      <c r="T12" s="54"/>
      <c r="U12" s="54"/>
      <c r="V12" s="54"/>
    </row>
    <row r="13" spans="1:22">
      <c r="I13" s="54" t="s">
        <v>26</v>
      </c>
      <c r="J13" s="54"/>
      <c r="K13" s="54"/>
      <c r="L13" s="54"/>
      <c r="M13" s="56"/>
      <c r="N13" s="56"/>
      <c r="O13" s="56"/>
      <c r="P13" s="56"/>
      <c r="Q13" s="56"/>
      <c r="R13" s="56"/>
      <c r="S13" s="56"/>
      <c r="T13" s="56"/>
      <c r="U13" s="56"/>
      <c r="V13" s="56"/>
    </row>
    <row r="14" spans="1:22">
      <c r="I14" s="54" t="s">
        <v>23</v>
      </c>
      <c r="J14" s="54"/>
      <c r="K14" s="54"/>
      <c r="L14" s="54"/>
      <c r="M14" s="54"/>
      <c r="N14" s="54"/>
      <c r="O14" s="54"/>
      <c r="P14" s="54"/>
      <c r="Q14" s="54"/>
      <c r="R14" s="54"/>
      <c r="S14" s="54"/>
      <c r="T14" s="54"/>
      <c r="U14" s="54"/>
      <c r="V14" s="54"/>
    </row>
    <row r="15" spans="1:22">
      <c r="I15" s="54" t="s">
        <v>114</v>
      </c>
      <c r="J15" s="54"/>
      <c r="K15" s="54"/>
      <c r="L15" s="54"/>
      <c r="M15" s="56"/>
      <c r="N15" s="56"/>
      <c r="O15" s="56"/>
      <c r="P15" s="56"/>
      <c r="Q15" s="56"/>
      <c r="R15" s="56"/>
      <c r="S15" s="56"/>
      <c r="T15" s="56"/>
      <c r="U15" s="56"/>
      <c r="V15" s="56"/>
    </row>
    <row r="16" spans="1:22" ht="9.9499999999999993" customHeight="1">
      <c r="O16" s="2"/>
      <c r="P16" s="2"/>
      <c r="Q16" s="2"/>
      <c r="R16" s="2"/>
      <c r="S16" s="2"/>
      <c r="T16" s="2"/>
      <c r="U16" s="2"/>
      <c r="V16" s="2"/>
    </row>
    <row r="17" spans="1:22" ht="25.5">
      <c r="A17" s="88" t="s">
        <v>7</v>
      </c>
      <c r="B17" s="89"/>
      <c r="C17" s="89"/>
      <c r="D17" s="89"/>
      <c r="E17" s="89"/>
      <c r="F17" s="89"/>
      <c r="G17" s="89"/>
      <c r="H17" s="89"/>
      <c r="I17" s="89"/>
      <c r="J17" s="89"/>
      <c r="K17" s="89"/>
      <c r="L17" s="89"/>
      <c r="M17" s="89"/>
      <c r="N17" s="89"/>
      <c r="O17" s="89"/>
      <c r="P17" s="89"/>
      <c r="Q17" s="89"/>
      <c r="R17" s="89"/>
      <c r="S17" s="89"/>
      <c r="T17" s="89"/>
      <c r="U17" s="89"/>
      <c r="V17" s="89"/>
    </row>
    <row r="18" spans="1:22" ht="60" customHeight="1">
      <c r="A18" s="90" t="s">
        <v>97</v>
      </c>
      <c r="B18" s="90"/>
      <c r="C18" s="90"/>
      <c r="D18" s="90"/>
      <c r="E18" s="90"/>
      <c r="F18" s="90"/>
      <c r="G18" s="90"/>
      <c r="H18" s="90"/>
      <c r="I18" s="90"/>
      <c r="J18" s="90"/>
      <c r="K18" s="90"/>
      <c r="L18" s="90"/>
      <c r="M18" s="90"/>
      <c r="N18" s="90"/>
      <c r="O18" s="90"/>
      <c r="P18" s="90"/>
      <c r="Q18" s="90"/>
      <c r="R18" s="90"/>
      <c r="S18" s="90"/>
      <c r="T18" s="90"/>
      <c r="U18" s="90"/>
      <c r="V18" s="90"/>
    </row>
    <row r="19" spans="1:22" ht="9.9499999999999993" customHeight="1">
      <c r="A19" s="1"/>
      <c r="B19" s="1"/>
      <c r="C19" s="1"/>
      <c r="D19" s="1"/>
      <c r="E19" s="14"/>
      <c r="F19" s="15"/>
      <c r="G19" s="15"/>
      <c r="H19" s="15"/>
      <c r="I19" s="15"/>
      <c r="J19" s="15"/>
      <c r="K19" s="15"/>
      <c r="L19" s="15"/>
      <c r="M19" s="15"/>
      <c r="N19" s="15"/>
      <c r="O19" s="15"/>
      <c r="P19" s="15"/>
      <c r="Q19" s="15"/>
      <c r="R19" s="15"/>
      <c r="S19" s="15"/>
      <c r="T19" s="15"/>
      <c r="U19" s="15"/>
      <c r="V19" s="15"/>
    </row>
    <row r="20" spans="1:22" ht="18.75" customHeight="1">
      <c r="A20" t="s">
        <v>8</v>
      </c>
    </row>
    <row r="21" spans="1:22" ht="35.1" customHeight="1">
      <c r="A21" s="79" t="s">
        <v>10</v>
      </c>
      <c r="B21" s="72"/>
      <c r="C21" s="72"/>
      <c r="D21" s="73"/>
      <c r="E21" s="80"/>
      <c r="F21" s="81"/>
      <c r="G21" s="81"/>
      <c r="H21" s="81"/>
      <c r="I21" s="81"/>
      <c r="J21" s="81"/>
      <c r="K21" s="81"/>
      <c r="L21" s="81"/>
      <c r="M21" s="81"/>
      <c r="N21" s="81"/>
      <c r="O21" s="81"/>
      <c r="P21" s="81"/>
      <c r="Q21" s="81"/>
      <c r="R21" s="81"/>
      <c r="S21" s="81"/>
      <c r="T21" s="81"/>
      <c r="U21" s="81"/>
      <c r="V21" s="82"/>
    </row>
    <row r="22" spans="1:22">
      <c r="A22" s="74"/>
      <c r="B22" s="75"/>
      <c r="C22" s="75"/>
      <c r="D22" s="76"/>
      <c r="E22" s="9" t="s">
        <v>71</v>
      </c>
      <c r="F22" s="8"/>
      <c r="G22" s="8"/>
      <c r="H22" s="8"/>
      <c r="I22" s="8"/>
      <c r="J22" s="8"/>
      <c r="K22" s="8"/>
      <c r="L22" s="8"/>
      <c r="M22" s="8"/>
      <c r="N22" s="8"/>
      <c r="O22" s="8"/>
      <c r="P22" s="8"/>
      <c r="Q22" s="8"/>
      <c r="R22" s="8"/>
      <c r="S22" s="8"/>
      <c r="T22" s="8"/>
      <c r="U22" s="8"/>
      <c r="V22" s="10"/>
    </row>
    <row r="23" spans="1:22" ht="35.1" customHeight="1">
      <c r="A23" s="79" t="s">
        <v>11</v>
      </c>
      <c r="B23" s="72"/>
      <c r="C23" s="72"/>
      <c r="D23" s="73"/>
      <c r="E23" s="69"/>
      <c r="F23" s="70"/>
      <c r="G23" s="70"/>
      <c r="H23" s="70"/>
      <c r="I23" s="70"/>
      <c r="J23" s="70"/>
      <c r="K23" s="70"/>
      <c r="L23" s="70"/>
      <c r="M23" s="70"/>
      <c r="N23" s="35" t="s">
        <v>94</v>
      </c>
      <c r="O23" s="29" t="s">
        <v>93</v>
      </c>
      <c r="R23" s="30"/>
      <c r="S23" s="30"/>
      <c r="T23" s="30"/>
      <c r="U23" s="30"/>
      <c r="V23" s="31"/>
    </row>
    <row r="24" spans="1:22">
      <c r="A24" s="83"/>
      <c r="B24" s="47"/>
      <c r="C24" s="47"/>
      <c r="D24" s="84"/>
      <c r="H24" t="s">
        <v>16</v>
      </c>
      <c r="K24" s="78"/>
      <c r="L24" s="78"/>
      <c r="M24" s="78"/>
      <c r="N24" s="78"/>
      <c r="O24" s="78"/>
      <c r="P24" s="78"/>
      <c r="Q24" s="78"/>
      <c r="R24" s="78"/>
      <c r="S24" t="s">
        <v>17</v>
      </c>
      <c r="V24" s="7"/>
    </row>
    <row r="25" spans="1:22" ht="50.1" customHeight="1">
      <c r="A25" s="74"/>
      <c r="B25" s="75"/>
      <c r="C25" s="75"/>
      <c r="D25" s="76"/>
      <c r="E25" s="85" t="s">
        <v>37</v>
      </c>
      <c r="F25" s="86"/>
      <c r="G25" s="86"/>
      <c r="H25" s="86"/>
      <c r="I25" s="86"/>
      <c r="J25" s="86"/>
      <c r="K25" s="86"/>
      <c r="L25" s="86"/>
      <c r="M25" s="86"/>
      <c r="N25" s="86"/>
      <c r="O25" s="86"/>
      <c r="P25" s="86"/>
      <c r="Q25" s="86"/>
      <c r="R25" s="86"/>
      <c r="S25" s="86"/>
      <c r="T25" s="86"/>
      <c r="U25" s="86"/>
      <c r="V25" s="87"/>
    </row>
    <row r="26" spans="1:22">
      <c r="A26" s="50" t="s">
        <v>9</v>
      </c>
      <c r="B26" s="49"/>
      <c r="C26" s="49"/>
      <c r="D26" s="49"/>
      <c r="E26" s="49"/>
      <c r="F26" s="49"/>
      <c r="G26" s="49"/>
      <c r="H26" s="49"/>
      <c r="I26" s="49"/>
      <c r="J26" s="49"/>
      <c r="K26" s="51"/>
      <c r="L26" s="50"/>
      <c r="M26" s="49"/>
      <c r="N26" s="49"/>
      <c r="O26" s="3" t="s">
        <v>3</v>
      </c>
      <c r="P26" s="4"/>
      <c r="Q26" s="3" t="s">
        <v>2</v>
      </c>
      <c r="R26" s="4"/>
      <c r="S26" s="3" t="s">
        <v>1</v>
      </c>
      <c r="T26" s="4"/>
      <c r="U26" s="4"/>
      <c r="V26" s="5"/>
    </row>
    <row r="27" spans="1:22" ht="9.9499999999999993" customHeight="1">
      <c r="A27" s="1"/>
      <c r="B27" s="1"/>
      <c r="C27" s="1"/>
      <c r="D27" s="1"/>
      <c r="E27" s="14"/>
      <c r="F27" s="15"/>
      <c r="G27" s="15"/>
      <c r="H27" s="15"/>
      <c r="I27" s="15"/>
      <c r="J27" s="15"/>
      <c r="K27" s="15"/>
      <c r="L27" s="15"/>
      <c r="M27" s="15"/>
      <c r="N27" s="15"/>
      <c r="O27" s="15"/>
      <c r="P27" s="15"/>
      <c r="Q27" s="15"/>
      <c r="R27" s="15"/>
      <c r="S27" s="15"/>
      <c r="T27" s="15"/>
      <c r="U27" s="15"/>
      <c r="V27" s="15"/>
    </row>
    <row r="28" spans="1:22">
      <c r="A28" t="s">
        <v>12</v>
      </c>
    </row>
    <row r="29" spans="1:22" ht="18.75" customHeight="1">
      <c r="A29" s="50" t="s">
        <v>18</v>
      </c>
      <c r="B29" s="49"/>
      <c r="C29" s="49"/>
      <c r="D29" s="51"/>
      <c r="E29" s="50"/>
      <c r="F29" s="49"/>
      <c r="G29" s="49"/>
      <c r="H29" s="49"/>
      <c r="I29" s="49"/>
      <c r="J29" s="49"/>
      <c r="K29" s="51"/>
      <c r="L29" s="64" t="s">
        <v>68</v>
      </c>
      <c r="M29" s="64"/>
      <c r="N29" s="64"/>
      <c r="O29" s="64"/>
      <c r="P29" s="49"/>
      <c r="Q29" s="49"/>
      <c r="R29" s="3" t="s">
        <v>3</v>
      </c>
      <c r="S29" s="4"/>
      <c r="T29" s="3" t="s">
        <v>2</v>
      </c>
      <c r="U29" s="4"/>
      <c r="V29" s="6" t="s">
        <v>1</v>
      </c>
    </row>
    <row r="30" spans="1:22" ht="42.6" customHeight="1">
      <c r="A30" s="57" t="s">
        <v>13</v>
      </c>
      <c r="B30" s="57"/>
      <c r="C30" s="57"/>
      <c r="D30" s="57"/>
      <c r="E30" s="58"/>
      <c r="F30" s="59"/>
      <c r="G30" s="59"/>
      <c r="H30" s="59"/>
      <c r="I30" s="59"/>
      <c r="J30" s="59"/>
      <c r="K30" s="60"/>
      <c r="L30" s="65" t="s">
        <v>67</v>
      </c>
      <c r="M30" s="66"/>
      <c r="N30" s="66"/>
      <c r="O30" s="67"/>
      <c r="P30" s="49"/>
      <c r="Q30" s="49"/>
      <c r="R30" s="3" t="s">
        <v>3</v>
      </c>
      <c r="S30" s="4"/>
      <c r="T30" s="3" t="s">
        <v>2</v>
      </c>
      <c r="U30" s="4"/>
      <c r="V30" s="6" t="s">
        <v>1</v>
      </c>
    </row>
    <row r="31" spans="1:22" ht="18" customHeight="1">
      <c r="A31" s="57"/>
      <c r="B31" s="57"/>
      <c r="C31" s="57"/>
      <c r="D31" s="57"/>
      <c r="E31" s="61" t="s">
        <v>52</v>
      </c>
      <c r="F31" s="62"/>
      <c r="G31" s="62"/>
      <c r="H31" s="62"/>
      <c r="I31" s="62"/>
      <c r="J31" s="62"/>
      <c r="K31" s="62"/>
      <c r="L31" s="62"/>
      <c r="M31" s="62"/>
      <c r="N31" s="62"/>
      <c r="O31" s="62"/>
      <c r="P31" s="62"/>
      <c r="Q31" s="62"/>
      <c r="R31" s="62"/>
      <c r="S31" s="62"/>
      <c r="T31" s="62"/>
      <c r="U31" s="62"/>
      <c r="V31" s="63"/>
    </row>
    <row r="32" spans="1:22">
      <c r="A32" s="57" t="s">
        <v>14</v>
      </c>
      <c r="B32" s="57"/>
      <c r="C32" s="57"/>
      <c r="D32" s="57"/>
      <c r="E32" s="49"/>
      <c r="F32" s="49"/>
      <c r="G32" s="49"/>
      <c r="H32" s="49"/>
      <c r="I32" s="49"/>
      <c r="J32" s="49"/>
      <c r="K32" s="49"/>
      <c r="L32" s="49"/>
      <c r="M32" s="49"/>
      <c r="N32" s="49"/>
      <c r="O32" s="49"/>
      <c r="P32" s="49"/>
      <c r="Q32" s="49"/>
      <c r="R32" s="49"/>
      <c r="S32" s="49"/>
      <c r="T32" s="49"/>
      <c r="U32" s="49"/>
      <c r="V32" s="51"/>
    </row>
    <row r="33" spans="1:22">
      <c r="A33" s="57" t="s">
        <v>36</v>
      </c>
      <c r="B33" s="57"/>
      <c r="C33" s="57"/>
      <c r="D33" s="57"/>
      <c r="E33" s="50"/>
      <c r="F33" s="49"/>
      <c r="G33" s="49"/>
      <c r="H33" s="49"/>
      <c r="I33" s="49"/>
      <c r="J33" s="49"/>
      <c r="K33" s="51"/>
      <c r="L33" s="50" t="s">
        <v>35</v>
      </c>
      <c r="M33" s="49"/>
      <c r="N33" s="49"/>
      <c r="O33" s="51"/>
      <c r="P33" s="50"/>
      <c r="Q33" s="49"/>
      <c r="R33" s="49"/>
      <c r="S33" s="49"/>
      <c r="T33" s="49"/>
      <c r="U33" s="49"/>
      <c r="V33" s="51"/>
    </row>
    <row r="34" spans="1:22">
      <c r="A34" s="50" t="s">
        <v>19</v>
      </c>
      <c r="B34" s="49"/>
      <c r="C34" s="49"/>
      <c r="D34" s="51"/>
      <c r="E34" s="49"/>
      <c r="F34" s="49"/>
      <c r="G34" s="49"/>
      <c r="H34" s="49"/>
      <c r="I34" s="49"/>
      <c r="J34" s="49"/>
      <c r="K34" s="5" t="s">
        <v>22</v>
      </c>
      <c r="L34" s="50" t="s">
        <v>99</v>
      </c>
      <c r="M34" s="49"/>
      <c r="N34" s="49"/>
      <c r="O34" s="51"/>
      <c r="P34" s="49"/>
      <c r="Q34" s="49"/>
      <c r="R34" s="49"/>
      <c r="S34" s="49"/>
      <c r="T34" s="49"/>
      <c r="U34" s="49"/>
      <c r="V34" s="5" t="s">
        <v>22</v>
      </c>
    </row>
    <row r="35" spans="1:22">
      <c r="A35" s="50" t="s">
        <v>20</v>
      </c>
      <c r="B35" s="49"/>
      <c r="C35" s="49"/>
      <c r="D35" s="51"/>
      <c r="E35" s="49"/>
      <c r="F35" s="49"/>
      <c r="G35" s="49"/>
      <c r="H35" s="49"/>
      <c r="I35" s="49"/>
      <c r="J35" s="49"/>
      <c r="K35" s="5" t="s">
        <v>22</v>
      </c>
      <c r="L35" s="50" t="s">
        <v>21</v>
      </c>
      <c r="M35" s="49"/>
      <c r="N35" s="49"/>
      <c r="O35" s="51"/>
      <c r="P35" s="49"/>
      <c r="Q35" s="49"/>
      <c r="R35" s="49"/>
      <c r="S35" s="49"/>
      <c r="T35" s="49"/>
      <c r="U35" s="49"/>
      <c r="V35" s="5" t="s">
        <v>22</v>
      </c>
    </row>
    <row r="36" spans="1:22">
      <c r="A36" s="71" t="s">
        <v>15</v>
      </c>
      <c r="B36" s="72"/>
      <c r="C36" s="72"/>
      <c r="D36" s="73"/>
      <c r="E36" s="50" t="s">
        <v>47</v>
      </c>
      <c r="F36" s="51"/>
      <c r="G36" s="50" t="s">
        <v>49</v>
      </c>
      <c r="H36" s="51"/>
      <c r="I36" s="77" t="s">
        <v>38</v>
      </c>
      <c r="J36" s="77"/>
      <c r="K36" s="77"/>
      <c r="L36" s="77"/>
      <c r="M36" s="57"/>
      <c r="N36" s="57"/>
      <c r="O36" s="57"/>
      <c r="P36" s="57"/>
      <c r="Q36" s="57"/>
      <c r="R36" s="57"/>
      <c r="S36" s="57"/>
      <c r="T36" s="57"/>
      <c r="U36" s="57"/>
      <c r="V36" s="57"/>
    </row>
    <row r="37" spans="1:22">
      <c r="A37" s="74"/>
      <c r="B37" s="75"/>
      <c r="C37" s="75"/>
      <c r="D37" s="76"/>
      <c r="E37" s="50" t="s">
        <v>48</v>
      </c>
      <c r="F37" s="51"/>
      <c r="G37" s="50" t="s">
        <v>49</v>
      </c>
      <c r="H37" s="51"/>
      <c r="I37" s="77" t="s">
        <v>38</v>
      </c>
      <c r="J37" s="77"/>
      <c r="K37" s="77"/>
      <c r="L37" s="77"/>
      <c r="M37" s="57"/>
      <c r="N37" s="57"/>
      <c r="O37" s="57"/>
      <c r="P37" s="57"/>
      <c r="Q37" s="57"/>
      <c r="R37" s="57"/>
      <c r="S37" s="57"/>
      <c r="T37" s="57"/>
      <c r="U37" s="57"/>
      <c r="V37" s="57"/>
    </row>
    <row r="38" spans="1:22">
      <c r="A38" t="s">
        <v>27</v>
      </c>
    </row>
    <row r="39" spans="1:22">
      <c r="A39" s="12" t="s">
        <v>91</v>
      </c>
      <c r="B39" s="11"/>
      <c r="C39" s="11"/>
      <c r="D39" s="11"/>
      <c r="E39" s="11"/>
      <c r="F39" s="11"/>
      <c r="G39" s="11"/>
      <c r="H39" s="11"/>
      <c r="I39" s="11"/>
      <c r="J39" s="11"/>
      <c r="K39" s="11"/>
      <c r="L39" s="11"/>
      <c r="M39" s="11"/>
      <c r="N39" s="11"/>
      <c r="O39" s="11"/>
      <c r="P39" s="11"/>
      <c r="Q39" s="11"/>
      <c r="R39" s="11"/>
      <c r="S39" s="11"/>
      <c r="T39" s="11"/>
      <c r="U39" s="11"/>
      <c r="V39" s="13"/>
    </row>
    <row r="40" spans="1:22">
      <c r="A40" s="22"/>
      <c r="B40" s="32">
        <v>1</v>
      </c>
      <c r="C40" s="105" t="s">
        <v>87</v>
      </c>
      <c r="D40" s="105"/>
      <c r="E40" s="33" t="s">
        <v>74</v>
      </c>
      <c r="F40" s="105" t="s">
        <v>112</v>
      </c>
      <c r="G40" s="105"/>
      <c r="H40" s="105"/>
      <c r="I40" s="105"/>
      <c r="J40" s="105"/>
      <c r="K40" s="105"/>
      <c r="L40" s="34" t="s">
        <v>75</v>
      </c>
      <c r="V40" s="7"/>
    </row>
    <row r="41" spans="1:22">
      <c r="A41" s="22"/>
      <c r="B41" s="1"/>
      <c r="C41" t="s">
        <v>73</v>
      </c>
      <c r="F41" s="28" t="s">
        <v>74</v>
      </c>
      <c r="G41" s="47"/>
      <c r="H41" s="47"/>
      <c r="I41" s="47"/>
      <c r="J41" s="47"/>
      <c r="K41" s="47"/>
      <c r="L41" s="47"/>
      <c r="M41" s="47"/>
      <c r="N41" s="47"/>
      <c r="O41" s="47"/>
      <c r="P41" s="47"/>
      <c r="Q41" s="47"/>
      <c r="R41" s="47"/>
      <c r="S41" s="47"/>
      <c r="T41" s="47"/>
      <c r="U41" s="47"/>
      <c r="V41" s="27" t="s">
        <v>75</v>
      </c>
    </row>
    <row r="42" spans="1:22">
      <c r="A42" s="22"/>
      <c r="B42" s="1"/>
      <c r="C42" t="s">
        <v>83</v>
      </c>
      <c r="H42" s="1"/>
      <c r="I42" s="47" t="s">
        <v>44</v>
      </c>
      <c r="J42" s="47"/>
      <c r="K42" s="47"/>
      <c r="L42" s="47"/>
      <c r="M42" s="1" t="s">
        <v>45</v>
      </c>
      <c r="N42" s="47" t="s">
        <v>46</v>
      </c>
      <c r="O42" s="47"/>
      <c r="P42" s="47"/>
      <c r="Q42" s="47"/>
      <c r="R42" s="47"/>
      <c r="S42" s="47"/>
      <c r="T42" t="s">
        <v>53</v>
      </c>
      <c r="V42" s="27"/>
    </row>
    <row r="43" spans="1:22" ht="18.75" customHeight="1">
      <c r="A43" s="22"/>
      <c r="C43" s="47" t="s">
        <v>95</v>
      </c>
      <c r="D43" s="47"/>
      <c r="E43" s="47"/>
      <c r="F43" s="47"/>
      <c r="G43" s="47"/>
      <c r="H43" s="54" t="s">
        <v>85</v>
      </c>
      <c r="I43" s="54"/>
      <c r="J43" s="54"/>
      <c r="K43" s="28" t="s">
        <v>74</v>
      </c>
      <c r="L43" s="47"/>
      <c r="M43" s="47"/>
      <c r="N43" s="47"/>
      <c r="O43" s="47"/>
      <c r="P43" s="47"/>
      <c r="Q43" s="47"/>
      <c r="R43" s="47"/>
      <c r="S43" s="47"/>
      <c r="T43" s="47"/>
      <c r="U43" s="47"/>
      <c r="V43" s="7" t="s">
        <v>75</v>
      </c>
    </row>
    <row r="44" spans="1:22" ht="18.75" customHeight="1">
      <c r="A44" s="22"/>
      <c r="H44" t="s">
        <v>77</v>
      </c>
      <c r="J44" s="47"/>
      <c r="K44" s="47"/>
      <c r="L44" t="s">
        <v>78</v>
      </c>
      <c r="M44" s="1" t="s">
        <v>79</v>
      </c>
      <c r="N44" s="47" t="s">
        <v>80</v>
      </c>
      <c r="O44" s="47"/>
      <c r="P44" s="48"/>
      <c r="Q44" s="48"/>
      <c r="R44" s="48"/>
      <c r="S44" t="s">
        <v>81</v>
      </c>
      <c r="U44" s="2"/>
      <c r="V44" s="7"/>
    </row>
    <row r="45" spans="1:22">
      <c r="A45" s="22"/>
      <c r="B45" s="32">
        <v>2</v>
      </c>
      <c r="C45" s="105" t="s">
        <v>88</v>
      </c>
      <c r="D45" s="105"/>
      <c r="E45" s="33" t="s">
        <v>74</v>
      </c>
      <c r="F45" s="105" t="s">
        <v>111</v>
      </c>
      <c r="G45" s="105"/>
      <c r="H45" s="105"/>
      <c r="I45" s="105"/>
      <c r="J45" s="105"/>
      <c r="K45" s="105"/>
      <c r="L45" s="34" t="s">
        <v>75</v>
      </c>
      <c r="V45" s="7"/>
    </row>
    <row r="46" spans="1:22">
      <c r="A46" s="22"/>
      <c r="B46" s="1"/>
      <c r="C46" s="47" t="s">
        <v>76</v>
      </c>
      <c r="D46" s="47"/>
      <c r="E46" s="47"/>
      <c r="F46" s="47"/>
      <c r="G46" s="28" t="s">
        <v>74</v>
      </c>
      <c r="H46" s="47"/>
      <c r="I46" s="47"/>
      <c r="J46" s="47"/>
      <c r="K46" s="47"/>
      <c r="L46" s="47"/>
      <c r="M46" s="47"/>
      <c r="N46" s="47"/>
      <c r="O46" s="47"/>
      <c r="P46" s="47"/>
      <c r="Q46" s="47"/>
      <c r="R46" s="47"/>
      <c r="S46" s="47"/>
      <c r="T46" s="47"/>
      <c r="U46" s="47"/>
      <c r="V46" s="7" t="s">
        <v>75</v>
      </c>
    </row>
    <row r="47" spans="1:22">
      <c r="A47" s="22"/>
      <c r="B47" s="1"/>
      <c r="C47" s="47" t="s">
        <v>95</v>
      </c>
      <c r="D47" s="47"/>
      <c r="E47" s="47"/>
      <c r="F47" s="47"/>
      <c r="G47" s="47"/>
      <c r="H47" s="54" t="s">
        <v>84</v>
      </c>
      <c r="I47" s="54"/>
      <c r="J47" s="54"/>
      <c r="K47" s="54"/>
      <c r="L47" s="54"/>
      <c r="M47" s="54"/>
      <c r="N47" s="47"/>
      <c r="O47" s="47"/>
      <c r="P47" s="1" t="s">
        <v>78</v>
      </c>
      <c r="Q47" s="1"/>
      <c r="R47" s="1"/>
      <c r="S47" s="1"/>
      <c r="T47" s="1"/>
      <c r="U47" s="1"/>
      <c r="V47" s="27"/>
    </row>
    <row r="48" spans="1:22">
      <c r="A48" s="22"/>
      <c r="B48" s="32">
        <v>3</v>
      </c>
      <c r="C48" s="105" t="s">
        <v>86</v>
      </c>
      <c r="D48" s="105"/>
      <c r="E48" s="33" t="s">
        <v>74</v>
      </c>
      <c r="F48" s="105" t="s">
        <v>98</v>
      </c>
      <c r="G48" s="105"/>
      <c r="H48" s="34" t="s">
        <v>75</v>
      </c>
      <c r="I48" s="39"/>
      <c r="J48" s="39"/>
      <c r="K48" s="39"/>
      <c r="V48" s="7"/>
    </row>
    <row r="49" spans="1:25">
      <c r="A49" s="44"/>
      <c r="B49" s="43"/>
      <c r="C49" s="109" t="s">
        <v>101</v>
      </c>
      <c r="D49" s="110"/>
      <c r="E49" s="110"/>
      <c r="F49" s="45" t="s">
        <v>74</v>
      </c>
      <c r="G49" s="111"/>
      <c r="H49" s="111"/>
      <c r="I49" s="111"/>
      <c r="J49" s="111"/>
      <c r="K49" s="111"/>
      <c r="L49" s="111"/>
      <c r="M49" s="111"/>
      <c r="N49" s="111"/>
      <c r="O49" s="111"/>
      <c r="P49" s="111"/>
      <c r="Q49" s="111"/>
      <c r="R49" s="111"/>
      <c r="S49" s="111"/>
      <c r="T49" s="111"/>
      <c r="U49" s="111"/>
      <c r="V49" s="46" t="s">
        <v>75</v>
      </c>
    </row>
    <row r="50" spans="1:25">
      <c r="A50" s="22" t="s">
        <v>90</v>
      </c>
      <c r="B50" s="1"/>
      <c r="V50" s="7"/>
    </row>
    <row r="51" spans="1:25">
      <c r="A51" s="26" t="s">
        <v>72</v>
      </c>
      <c r="B51" s="23"/>
      <c r="C51" s="24"/>
      <c r="D51" s="24"/>
      <c r="E51" s="24"/>
      <c r="F51" s="24"/>
      <c r="G51" s="24"/>
      <c r="H51" s="24"/>
      <c r="I51" s="24"/>
      <c r="J51" s="24"/>
      <c r="K51" s="24"/>
      <c r="L51" s="24"/>
      <c r="M51" s="24"/>
      <c r="N51" s="24"/>
      <c r="O51" s="24"/>
      <c r="P51" s="24"/>
      <c r="Q51" s="24"/>
      <c r="R51" s="24"/>
      <c r="S51" s="24"/>
      <c r="T51" s="24"/>
      <c r="U51" s="24"/>
      <c r="V51" s="25"/>
    </row>
    <row r="52" spans="1:25" ht="159.94999999999999" customHeight="1">
      <c r="A52" s="106"/>
      <c r="B52" s="107"/>
      <c r="C52" s="107"/>
      <c r="D52" s="107"/>
      <c r="E52" s="107"/>
      <c r="F52" s="107"/>
      <c r="G52" s="107"/>
      <c r="H52" s="107"/>
      <c r="I52" s="107"/>
      <c r="J52" s="107"/>
      <c r="K52" s="107"/>
      <c r="L52" s="107"/>
      <c r="M52" s="107"/>
      <c r="N52" s="107"/>
      <c r="O52" s="107"/>
      <c r="P52" s="107"/>
      <c r="Q52" s="107"/>
      <c r="R52" s="107"/>
      <c r="S52" s="107"/>
      <c r="T52" s="107"/>
      <c r="U52" s="107"/>
      <c r="V52" s="108"/>
    </row>
    <row r="53" spans="1:25" ht="9.9499999999999993" customHeight="1">
      <c r="A53" s="1"/>
      <c r="B53" s="1"/>
      <c r="C53" s="1"/>
      <c r="D53" s="1"/>
      <c r="E53" s="14"/>
      <c r="F53" s="15"/>
      <c r="G53" s="15"/>
      <c r="H53" s="15"/>
      <c r="I53" s="15"/>
      <c r="J53" s="15"/>
      <c r="K53" s="15"/>
      <c r="L53" s="15"/>
      <c r="M53" s="15"/>
      <c r="N53" s="15"/>
      <c r="O53" s="15"/>
      <c r="P53" s="15"/>
      <c r="Q53" s="15"/>
      <c r="R53" s="15"/>
      <c r="S53" s="15"/>
      <c r="T53" s="15"/>
      <c r="U53" s="15"/>
      <c r="V53" s="15"/>
    </row>
    <row r="54" spans="1:25">
      <c r="A54" t="s">
        <v>29</v>
      </c>
    </row>
    <row r="55" spans="1:25">
      <c r="A55" s="93" t="s">
        <v>30</v>
      </c>
      <c r="B55" s="93"/>
      <c r="C55" s="93"/>
      <c r="D55" s="93"/>
      <c r="E55" s="93"/>
      <c r="F55" s="93"/>
      <c r="G55" s="93" t="s">
        <v>122</v>
      </c>
      <c r="H55" s="93"/>
      <c r="I55" s="93"/>
      <c r="J55" s="93"/>
      <c r="K55" s="93"/>
      <c r="L55" s="93" t="s">
        <v>120</v>
      </c>
      <c r="M55" s="93"/>
      <c r="N55" s="93"/>
      <c r="O55" s="93"/>
      <c r="P55" s="93"/>
      <c r="Q55" s="93"/>
      <c r="R55" s="93" t="s">
        <v>123</v>
      </c>
      <c r="S55" s="93"/>
      <c r="T55" s="93"/>
      <c r="U55" s="93"/>
      <c r="V55" s="93"/>
    </row>
    <row r="56" spans="1:25">
      <c r="A56" s="57" t="s">
        <v>31</v>
      </c>
      <c r="B56" s="57"/>
      <c r="C56" s="57"/>
      <c r="D56" s="57"/>
      <c r="E56" s="57"/>
      <c r="F56" s="57"/>
      <c r="G56" s="97"/>
      <c r="H56" s="97"/>
      <c r="I56" s="97"/>
      <c r="J56" s="97"/>
      <c r="K56" s="97"/>
      <c r="L56" s="57"/>
      <c r="M56" s="57"/>
      <c r="N56" s="57"/>
      <c r="O56" s="57"/>
      <c r="P56" s="57"/>
      <c r="Q56" s="57"/>
      <c r="R56" s="97"/>
      <c r="S56" s="97"/>
      <c r="T56" s="97"/>
      <c r="U56" s="97"/>
      <c r="V56" s="97"/>
    </row>
    <row r="57" spans="1:25">
      <c r="A57" s="57" t="s">
        <v>32</v>
      </c>
      <c r="B57" s="57"/>
      <c r="C57" s="57"/>
      <c r="D57" s="57"/>
      <c r="E57" s="57"/>
      <c r="F57" s="57"/>
      <c r="G57" s="97"/>
      <c r="H57" s="97"/>
      <c r="I57" s="97"/>
      <c r="J57" s="97"/>
      <c r="K57" s="97"/>
      <c r="L57" s="57"/>
      <c r="M57" s="57"/>
      <c r="N57" s="57"/>
      <c r="O57" s="57"/>
      <c r="P57" s="57"/>
      <c r="Q57" s="57"/>
      <c r="R57" s="97"/>
      <c r="S57" s="97"/>
      <c r="T57" s="97"/>
      <c r="U57" s="97"/>
      <c r="V57" s="97"/>
    </row>
    <row r="58" spans="1:25" ht="19.5" thickBot="1">
      <c r="A58" s="101"/>
      <c r="B58" s="101"/>
      <c r="C58" s="101"/>
      <c r="D58" s="101"/>
      <c r="E58" s="101"/>
      <c r="F58" s="101"/>
      <c r="G58" s="102"/>
      <c r="H58" s="102"/>
      <c r="I58" s="102"/>
      <c r="J58" s="102"/>
      <c r="K58" s="102"/>
      <c r="L58" s="101"/>
      <c r="M58" s="101"/>
      <c r="N58" s="101"/>
      <c r="O58" s="101"/>
      <c r="P58" s="101"/>
      <c r="Q58" s="101"/>
      <c r="R58" s="102"/>
      <c r="S58" s="102"/>
      <c r="T58" s="102"/>
      <c r="U58" s="102"/>
      <c r="V58" s="102"/>
    </row>
    <row r="59" spans="1:25" ht="19.5" thickTop="1">
      <c r="A59" s="103" t="s">
        <v>33</v>
      </c>
      <c r="B59" s="103"/>
      <c r="C59" s="103"/>
      <c r="D59" s="103"/>
      <c r="E59" s="103"/>
      <c r="F59" s="103"/>
      <c r="G59" s="104">
        <f>SUM(G56:K58)</f>
        <v>0</v>
      </c>
      <c r="H59" s="104"/>
      <c r="I59" s="104"/>
      <c r="J59" s="104"/>
      <c r="K59" s="104"/>
      <c r="L59" s="103" t="s">
        <v>33</v>
      </c>
      <c r="M59" s="103"/>
      <c r="N59" s="103"/>
      <c r="O59" s="103"/>
      <c r="P59" s="103"/>
      <c r="Q59" s="103"/>
      <c r="R59" s="104">
        <f>SUM(R56:V58)</f>
        <v>0</v>
      </c>
      <c r="S59" s="104"/>
      <c r="T59" s="104"/>
      <c r="U59" s="104"/>
      <c r="V59" s="104"/>
    </row>
    <row r="60" spans="1:25" ht="9.9499999999999993" customHeight="1">
      <c r="A60" s="1"/>
      <c r="B60" s="1"/>
      <c r="C60" s="1"/>
      <c r="D60" s="1"/>
      <c r="E60" s="14"/>
      <c r="F60" s="15"/>
      <c r="G60" s="15"/>
      <c r="H60" s="15"/>
      <c r="I60" s="15"/>
      <c r="J60" s="15"/>
      <c r="K60" s="15"/>
      <c r="L60" s="15"/>
      <c r="M60" s="15"/>
      <c r="N60" s="15"/>
      <c r="O60" s="15"/>
      <c r="P60" s="15"/>
      <c r="Q60" s="15"/>
      <c r="R60" s="15"/>
      <c r="S60" s="15"/>
      <c r="T60" s="15"/>
      <c r="U60" s="15"/>
      <c r="V60" s="15"/>
    </row>
    <row r="61" spans="1:25">
      <c r="A61" t="s">
        <v>89</v>
      </c>
    </row>
    <row r="62" spans="1:25">
      <c r="A62" s="50" t="s">
        <v>96</v>
      </c>
      <c r="B62" s="49"/>
      <c r="C62" s="49"/>
      <c r="D62" s="51"/>
      <c r="E62" s="50" t="s">
        <v>82</v>
      </c>
      <c r="F62" s="49"/>
      <c r="G62" s="49"/>
      <c r="H62" s="98" t="s">
        <v>34</v>
      </c>
      <c r="I62" s="99"/>
      <c r="J62" s="99"/>
      <c r="K62" s="100"/>
      <c r="L62" s="50"/>
      <c r="M62" s="49"/>
      <c r="N62" s="49"/>
      <c r="O62" s="49"/>
      <c r="P62" s="49"/>
      <c r="Q62" s="49"/>
      <c r="R62" s="49"/>
      <c r="S62" s="49"/>
      <c r="T62" s="49"/>
      <c r="U62" s="49"/>
      <c r="V62" s="51"/>
    </row>
    <row r="63" spans="1:25" ht="9.9499999999999993" customHeight="1">
      <c r="A63" s="1"/>
      <c r="B63" s="1"/>
      <c r="C63" s="1"/>
      <c r="D63" s="1"/>
      <c r="E63" s="14"/>
      <c r="F63" s="15"/>
      <c r="G63" s="15"/>
      <c r="H63" s="15"/>
      <c r="I63" s="15"/>
      <c r="J63" s="15"/>
      <c r="K63" s="15"/>
      <c r="L63" s="15"/>
      <c r="M63" s="15"/>
      <c r="N63" s="15"/>
      <c r="O63" s="15"/>
      <c r="P63" s="15"/>
      <c r="Q63" s="15"/>
      <c r="R63" s="15"/>
      <c r="S63" s="15"/>
      <c r="T63" s="15"/>
      <c r="U63" s="15"/>
      <c r="V63" s="15"/>
    </row>
    <row r="64" spans="1:25">
      <c r="A64" t="s">
        <v>39</v>
      </c>
      <c r="Y64" t="s">
        <v>28</v>
      </c>
    </row>
    <row r="65" spans="1:22">
      <c r="A65" t="s">
        <v>69</v>
      </c>
    </row>
    <row r="66" spans="1:22" ht="35.1" customHeight="1">
      <c r="B66" s="92" t="s">
        <v>70</v>
      </c>
      <c r="C66" s="92"/>
      <c r="D66" s="92"/>
      <c r="E66" s="92"/>
      <c r="F66" s="92"/>
      <c r="G66" s="92"/>
      <c r="H66" s="92"/>
      <c r="I66" s="92"/>
      <c r="J66" s="92"/>
      <c r="K66" s="92"/>
      <c r="L66" s="92"/>
      <c r="M66" s="92"/>
      <c r="N66" s="92"/>
      <c r="O66" s="92"/>
      <c r="P66" s="92"/>
      <c r="Q66" s="92"/>
      <c r="R66" s="92"/>
      <c r="S66" s="92"/>
      <c r="T66" s="92"/>
      <c r="U66" s="92"/>
      <c r="V66" s="92"/>
    </row>
    <row r="67" spans="1:22">
      <c r="A67" t="s">
        <v>100</v>
      </c>
    </row>
    <row r="68" spans="1:22" ht="35.1" customHeight="1">
      <c r="B68" s="91" t="s">
        <v>113</v>
      </c>
      <c r="C68" s="91"/>
      <c r="D68" s="91"/>
      <c r="E68" s="91"/>
      <c r="F68" s="91"/>
      <c r="G68" s="91"/>
      <c r="H68" s="91"/>
      <c r="I68" s="91"/>
      <c r="J68" s="91"/>
      <c r="K68" s="91"/>
      <c r="L68" s="91"/>
      <c r="M68" s="91"/>
      <c r="N68" s="91"/>
      <c r="O68" s="91"/>
      <c r="P68" s="91"/>
      <c r="Q68" s="91"/>
      <c r="R68" s="91"/>
      <c r="S68" s="91"/>
      <c r="T68" s="91"/>
      <c r="U68" s="91"/>
      <c r="V68" s="91"/>
    </row>
    <row r="69" spans="1:22">
      <c r="A69" s="93" t="s">
        <v>40</v>
      </c>
      <c r="B69" s="93"/>
      <c r="C69" s="93"/>
      <c r="D69" s="93"/>
      <c r="E69" s="93"/>
      <c r="F69" s="94" t="s">
        <v>41</v>
      </c>
      <c r="G69" s="95"/>
      <c r="H69" s="96"/>
      <c r="I69" s="94" t="s">
        <v>43</v>
      </c>
      <c r="J69" s="95"/>
      <c r="K69" s="95"/>
      <c r="L69" s="95"/>
      <c r="M69" s="96"/>
      <c r="N69" s="93" t="s">
        <v>42</v>
      </c>
      <c r="O69" s="93"/>
      <c r="P69" s="93"/>
      <c r="Q69" s="93"/>
      <c r="R69" s="93"/>
      <c r="S69" s="93" t="s">
        <v>121</v>
      </c>
      <c r="T69" s="93"/>
      <c r="U69" s="93"/>
      <c r="V69" s="93"/>
    </row>
    <row r="70" spans="1:22" ht="30" customHeight="1">
      <c r="A70" s="57"/>
      <c r="B70" s="57"/>
      <c r="C70" s="57"/>
      <c r="D70" s="57"/>
      <c r="E70" s="57"/>
      <c r="F70" s="57"/>
      <c r="G70" s="57"/>
      <c r="H70" s="57"/>
      <c r="I70" s="57"/>
      <c r="J70" s="57"/>
      <c r="K70" s="57"/>
      <c r="L70" s="57"/>
      <c r="M70" s="57"/>
      <c r="N70" s="57"/>
      <c r="O70" s="57"/>
      <c r="P70" s="57"/>
      <c r="Q70" s="57"/>
      <c r="R70" s="57"/>
      <c r="S70" s="97"/>
      <c r="T70" s="97"/>
      <c r="U70" s="97"/>
      <c r="V70" s="97"/>
    </row>
    <row r="71" spans="1:22">
      <c r="A71" t="s">
        <v>124</v>
      </c>
    </row>
  </sheetData>
  <mergeCells count="126">
    <mergeCell ref="C40:D40"/>
    <mergeCell ref="F40:K40"/>
    <mergeCell ref="G58:K58"/>
    <mergeCell ref="A58:F58"/>
    <mergeCell ref="A52:V52"/>
    <mergeCell ref="C48:D48"/>
    <mergeCell ref="H47:M47"/>
    <mergeCell ref="C46:F46"/>
    <mergeCell ref="C43:G43"/>
    <mergeCell ref="L43:U43"/>
    <mergeCell ref="F48:G48"/>
    <mergeCell ref="C49:E49"/>
    <mergeCell ref="G49:U49"/>
    <mergeCell ref="A57:F57"/>
    <mergeCell ref="G57:K57"/>
    <mergeCell ref="L57:Q57"/>
    <mergeCell ref="R57:V57"/>
    <mergeCell ref="A55:F55"/>
    <mergeCell ref="G55:K55"/>
    <mergeCell ref="L55:Q55"/>
    <mergeCell ref="R55:V55"/>
    <mergeCell ref="A56:F56"/>
    <mergeCell ref="G56:K56"/>
    <mergeCell ref="L56:Q56"/>
    <mergeCell ref="R56:V56"/>
    <mergeCell ref="C45:D45"/>
    <mergeCell ref="F45:K45"/>
    <mergeCell ref="N47:O47"/>
    <mergeCell ref="H46:U46"/>
    <mergeCell ref="C47:G47"/>
    <mergeCell ref="A62:D62"/>
    <mergeCell ref="H62:K62"/>
    <mergeCell ref="L58:Q58"/>
    <mergeCell ref="R58:V58"/>
    <mergeCell ref="A59:F59"/>
    <mergeCell ref="G59:K59"/>
    <mergeCell ref="L59:Q59"/>
    <mergeCell ref="R59:V59"/>
    <mergeCell ref="E62:G62"/>
    <mergeCell ref="L62:V62"/>
    <mergeCell ref="B68:V68"/>
    <mergeCell ref="B66:V66"/>
    <mergeCell ref="A69:E69"/>
    <mergeCell ref="F69:H69"/>
    <mergeCell ref="I69:M69"/>
    <mergeCell ref="N69:R69"/>
    <mergeCell ref="S69:V69"/>
    <mergeCell ref="A70:E70"/>
    <mergeCell ref="F70:H70"/>
    <mergeCell ref="I70:M70"/>
    <mergeCell ref="N70:R70"/>
    <mergeCell ref="S70:V70"/>
    <mergeCell ref="A32:D32"/>
    <mergeCell ref="E32:V32"/>
    <mergeCell ref="A33:D33"/>
    <mergeCell ref="E33:K33"/>
    <mergeCell ref="K24:R24"/>
    <mergeCell ref="P33:V33"/>
    <mergeCell ref="A34:D34"/>
    <mergeCell ref="I9:L9"/>
    <mergeCell ref="I8:L8"/>
    <mergeCell ref="A29:D29"/>
    <mergeCell ref="E29:K29"/>
    <mergeCell ref="I11:L12"/>
    <mergeCell ref="I13:L13"/>
    <mergeCell ref="I14:L14"/>
    <mergeCell ref="I15:L15"/>
    <mergeCell ref="A21:D22"/>
    <mergeCell ref="E21:V21"/>
    <mergeCell ref="A23:D25"/>
    <mergeCell ref="E25:V25"/>
    <mergeCell ref="A17:V17"/>
    <mergeCell ref="L26:N26"/>
    <mergeCell ref="A18:V18"/>
    <mergeCell ref="A26:K26"/>
    <mergeCell ref="L33:O33"/>
    <mergeCell ref="A35:D35"/>
    <mergeCell ref="E35:J35"/>
    <mergeCell ref="L35:O35"/>
    <mergeCell ref="P35:U35"/>
    <mergeCell ref="A36:D37"/>
    <mergeCell ref="I36:L36"/>
    <mergeCell ref="E36:F36"/>
    <mergeCell ref="E37:F37"/>
    <mergeCell ref="G36:H36"/>
    <mergeCell ref="G37:H37"/>
    <mergeCell ref="M36:V36"/>
    <mergeCell ref="I37:L37"/>
    <mergeCell ref="M37:V37"/>
    <mergeCell ref="A30:D31"/>
    <mergeCell ref="E30:K30"/>
    <mergeCell ref="E31:V31"/>
    <mergeCell ref="L29:O29"/>
    <mergeCell ref="P29:Q29"/>
    <mergeCell ref="L30:O30"/>
    <mergeCell ref="P30:Q30"/>
    <mergeCell ref="A2:L2"/>
    <mergeCell ref="A1:L1"/>
    <mergeCell ref="I6:L7"/>
    <mergeCell ref="P1:Q1"/>
    <mergeCell ref="R1:V1"/>
    <mergeCell ref="P2:Q2"/>
    <mergeCell ref="M15:V15"/>
    <mergeCell ref="E23:M23"/>
    <mergeCell ref="I10:L10"/>
    <mergeCell ref="G41:U41"/>
    <mergeCell ref="J44:K44"/>
    <mergeCell ref="N44:O44"/>
    <mergeCell ref="P44:R44"/>
    <mergeCell ref="E34:J34"/>
    <mergeCell ref="L34:O34"/>
    <mergeCell ref="P34:U34"/>
    <mergeCell ref="N42:Q42"/>
    <mergeCell ref="N6:P6"/>
    <mergeCell ref="N11:P11"/>
    <mergeCell ref="M7:V7"/>
    <mergeCell ref="M8:V8"/>
    <mergeCell ref="M9:V9"/>
    <mergeCell ref="M10:V10"/>
    <mergeCell ref="M12:V12"/>
    <mergeCell ref="M13:V13"/>
    <mergeCell ref="M14:V14"/>
    <mergeCell ref="I42:J42"/>
    <mergeCell ref="K42:L42"/>
    <mergeCell ref="R42:S42"/>
    <mergeCell ref="H43:J43"/>
  </mergeCells>
  <phoneticPr fontId="1"/>
  <pageMargins left="0.59055118110236227" right="0.59055118110236227" top="0.55118110236220474" bottom="0.55118110236220474" header="0.31496062992125984" footer="0.31496062992125984"/>
  <pageSetup paperSize="9" scale="97" fitToWidth="0" orientation="portrait" r:id="rId1"/>
  <rowBreaks count="1" manualBreakCount="1">
    <brk id="37" max="2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A45F1-DE12-499F-B6C9-93F2F3B5D286}">
  <sheetPr>
    <tabColor theme="0" tint="-0.249977111117893"/>
  </sheetPr>
  <dimension ref="A1:U28"/>
  <sheetViews>
    <sheetView topLeftCell="C1" workbookViewId="0">
      <selection activeCell="O2" sqref="O2"/>
    </sheetView>
  </sheetViews>
  <sheetFormatPr defaultRowHeight="18.75"/>
  <cols>
    <col min="1" max="1" width="5.625" style="1" customWidth="1"/>
    <col min="2" max="2" width="9" style="1"/>
    <col min="3" max="4" width="10.625" style="1" customWidth="1"/>
    <col min="5" max="5" width="9" style="1" customWidth="1"/>
    <col min="6" max="7" width="9" style="1"/>
    <col min="8" max="9" width="15.625" style="1" customWidth="1"/>
    <col min="10" max="10" width="18.125" style="1" customWidth="1"/>
    <col min="11" max="11" width="15.625" style="1" customWidth="1"/>
    <col min="12" max="12" width="9" style="1"/>
    <col min="13" max="17" width="13.125" style="1" customWidth="1"/>
    <col min="18" max="18" width="13.125" customWidth="1"/>
    <col min="19" max="19" width="13.125" style="1" customWidth="1"/>
    <col min="20" max="21" width="13.125" customWidth="1"/>
  </cols>
  <sheetData>
    <row r="1" spans="1:21" ht="31.5">
      <c r="A1" s="17" t="s">
        <v>63</v>
      </c>
      <c r="B1" s="17" t="s">
        <v>54</v>
      </c>
      <c r="C1" s="17" t="s">
        <v>55</v>
      </c>
      <c r="D1" s="17" t="s">
        <v>56</v>
      </c>
      <c r="E1" s="17" t="s">
        <v>57</v>
      </c>
      <c r="F1" s="17" t="s">
        <v>10</v>
      </c>
      <c r="G1" s="17" t="s">
        <v>58</v>
      </c>
      <c r="H1" s="17" t="s">
        <v>59</v>
      </c>
      <c r="I1" s="17" t="s">
        <v>60</v>
      </c>
      <c r="J1" s="17" t="s">
        <v>61</v>
      </c>
      <c r="K1" s="17" t="s">
        <v>64</v>
      </c>
      <c r="L1" s="17" t="s">
        <v>62</v>
      </c>
      <c r="M1" s="20" t="s">
        <v>108</v>
      </c>
      <c r="N1" s="20" t="s">
        <v>66</v>
      </c>
      <c r="O1" s="20" t="s">
        <v>115</v>
      </c>
      <c r="P1" s="20" t="s">
        <v>116</v>
      </c>
      <c r="Q1" s="20" t="s">
        <v>117</v>
      </c>
      <c r="R1" s="20" t="s">
        <v>110</v>
      </c>
      <c r="S1" s="20" t="s">
        <v>65</v>
      </c>
      <c r="T1" s="20" t="s">
        <v>118</v>
      </c>
      <c r="U1" s="20" t="s">
        <v>119</v>
      </c>
    </row>
    <row r="2" spans="1:21" s="19" customFormat="1" ht="30" customHeight="1">
      <c r="A2" s="18"/>
      <c r="B2" s="18" t="str">
        <f>$C$14</f>
        <v/>
      </c>
      <c r="C2" s="21">
        <f>受配要望書!$E$30</f>
        <v>0</v>
      </c>
      <c r="D2" s="18" t="str">
        <f>CONCATENATE("（",H7,"）",E8)</f>
        <v>（0）0</v>
      </c>
      <c r="E2" s="21">
        <f>受配要望書!$M$13</f>
        <v>0</v>
      </c>
      <c r="F2" s="21">
        <f>受配要望書!$E$21</f>
        <v>0</v>
      </c>
      <c r="G2" s="18"/>
      <c r="H2" s="18">
        <f>受配要望書!$K$24</f>
        <v>0</v>
      </c>
      <c r="I2" s="18">
        <f>受配要望書!$E$23</f>
        <v>0</v>
      </c>
      <c r="J2" s="18"/>
      <c r="K2" s="18">
        <f>受配要望書!$S$70</f>
        <v>0</v>
      </c>
      <c r="L2" s="18"/>
      <c r="M2" s="18" t="str">
        <f>$C$19</f>
        <v/>
      </c>
      <c r="N2" s="21" t="str">
        <f>CONCATENATE(H4,"　",E8)</f>
        <v>0　0</v>
      </c>
      <c r="O2" s="21">
        <f>受配要望書!$M$13</f>
        <v>0</v>
      </c>
      <c r="P2" s="21">
        <f>受配要望書!$E$21</f>
        <v>0</v>
      </c>
      <c r="Q2" s="21">
        <f>受配要望書!$E$23</f>
        <v>0</v>
      </c>
      <c r="R2" s="42" t="str">
        <f>$C$21</f>
        <v/>
      </c>
      <c r="S2" s="21" t="str">
        <f>CONCATENATE("（",H7,"）",CHAR(10),E8)</f>
        <v>（0）
0</v>
      </c>
      <c r="T2" s="21">
        <f>受配要望書!$E$21</f>
        <v>0</v>
      </c>
      <c r="U2" s="21">
        <f>受配要望書!$E$23</f>
        <v>0</v>
      </c>
    </row>
    <row r="4" spans="1:21" ht="18.75" hidden="1" customHeight="1">
      <c r="B4" s="17" t="s">
        <v>105</v>
      </c>
      <c r="C4" s="2">
        <f>受配要望書!$M$12</f>
        <v>0</v>
      </c>
      <c r="E4" s="2">
        <f>受配要望書!$M$8</f>
        <v>0</v>
      </c>
      <c r="H4" s="2">
        <f>受配要望書!$E$29</f>
        <v>0</v>
      </c>
      <c r="L4"/>
      <c r="M4"/>
    </row>
    <row r="5" spans="1:21" ht="18.75" hidden="1" customHeight="1">
      <c r="B5" s="93" t="s">
        <v>104</v>
      </c>
      <c r="C5" s="2" t="str">
        <f>MID(C4,4,LEN(C4))</f>
        <v/>
      </c>
      <c r="D5" s="1" t="str">
        <f>IFERROR(LEFT(C9,FIND("区",C9)),"")</f>
        <v/>
      </c>
      <c r="E5" s="2" t="str">
        <f>SUBSTITUTE(SUBSTITUTE(E4,"　","")," ","")</f>
        <v>0</v>
      </c>
      <c r="H5" s="1" t="str">
        <f>SUBSTITUTE(SUBSTITUTE(SUBSTITUTE(SUBSTITUTE(SUBSTITUTE(SUBSTITUTE(SUBSTITUTE(SUBSTITUTE(SUBSTITUTE(H4,"社会福祉法人","社福"),"NPO法人","特非"),"特定非営利活動法人","特非"),"一般社団法人","一社"),"一般財団法人","一財"),"公益財団法人","公財"),"公益社団法人","公社"),"更生保護法人","保護"),"なし","―")</f>
        <v>0</v>
      </c>
      <c r="L5"/>
      <c r="M5"/>
    </row>
    <row r="6" spans="1:21" ht="18.75" hidden="1" customHeight="1">
      <c r="B6" s="93"/>
      <c r="C6" s="2">
        <f>IF(COUNTIFS(C4,"兵庫県*"),C5,C4)</f>
        <v>0</v>
      </c>
      <c r="E6" s="1" t="e">
        <f>FIND("法人",E4,1)+2</f>
        <v>#VALUE!</v>
      </c>
      <c r="H6" s="1" t="str">
        <f>IF(COUNTIF(H4,"*医*"),"医","")</f>
        <v/>
      </c>
      <c r="L6"/>
      <c r="M6"/>
    </row>
    <row r="7" spans="1:21" ht="18.75" hidden="1" customHeight="1">
      <c r="B7" s="93"/>
      <c r="C7" s="2" t="str">
        <f>IF(MID(C6,3,1)="郡",LEFT(C6,3),"")</f>
        <v/>
      </c>
      <c r="E7" s="1" t="e">
        <f>MID(E5,E6,99)</f>
        <v>#VALUE!</v>
      </c>
      <c r="H7" s="40" t="str">
        <f>CONCATENATE(H5,H6)</f>
        <v>0</v>
      </c>
      <c r="L7"/>
      <c r="M7"/>
    </row>
    <row r="8" spans="1:21" ht="18.75" hidden="1" customHeight="1">
      <c r="B8" s="93"/>
      <c r="C8" s="41" t="str">
        <f>SUBSTITUTE(C6,C7,"")</f>
        <v>0</v>
      </c>
      <c r="E8" s="40">
        <f>IF(COUNTIF(E5,"*法人*"),E7,E4)</f>
        <v>0</v>
      </c>
      <c r="L8"/>
      <c r="M8"/>
    </row>
    <row r="9" spans="1:21" hidden="1">
      <c r="B9" s="93" t="s">
        <v>102</v>
      </c>
      <c r="C9" s="2" t="str">
        <f>IFERROR(RIGHT(C4,LEN(C4)-FIND("神戸市",C4)-2),"")</f>
        <v/>
      </c>
      <c r="L9"/>
      <c r="M9"/>
    </row>
    <row r="10" spans="1:21" hidden="1">
      <c r="B10" s="93"/>
      <c r="C10" s="40" t="str">
        <f>IFERROR(LEFT(C9,FIND("区",C9)),"")</f>
        <v/>
      </c>
      <c r="L10"/>
      <c r="M10"/>
    </row>
    <row r="11" spans="1:21" hidden="1">
      <c r="B11" s="93" t="s">
        <v>103</v>
      </c>
      <c r="C11" s="1" t="e">
        <f>LEFT(C8,FIND("市",C8))</f>
        <v>#VALUE!</v>
      </c>
      <c r="L11"/>
      <c r="M11"/>
    </row>
    <row r="12" spans="1:21" hidden="1">
      <c r="B12" s="93"/>
      <c r="C12" s="40" t="str">
        <f>IFERROR(IF(NOT(C11="神戸市"),C11,""),"")</f>
        <v/>
      </c>
      <c r="L12"/>
      <c r="M12"/>
    </row>
    <row r="13" spans="1:21" hidden="1">
      <c r="B13" s="17" t="s">
        <v>106</v>
      </c>
      <c r="C13" s="40" t="str">
        <f>IF(MID(C8,3,1)="町",LEFT(C8,3),"")</f>
        <v/>
      </c>
      <c r="L13"/>
      <c r="M13"/>
    </row>
    <row r="14" spans="1:21" hidden="1">
      <c r="B14" s="17" t="s">
        <v>107</v>
      </c>
      <c r="C14" s="1" t="str">
        <f>CONCATENATE(C10,C12,C13)</f>
        <v/>
      </c>
      <c r="L14"/>
      <c r="M14"/>
    </row>
    <row r="15" spans="1:21" hidden="1">
      <c r="L15"/>
      <c r="M15"/>
    </row>
    <row r="16" spans="1:21" hidden="1">
      <c r="L16"/>
      <c r="M16"/>
    </row>
    <row r="17" spans="2:13" hidden="1">
      <c r="B17" s="93" t="s">
        <v>102</v>
      </c>
      <c r="C17" s="1" t="str">
        <f>IF((RIGHT(C14,1)="区"),"○","")</f>
        <v/>
      </c>
      <c r="L17"/>
      <c r="M17"/>
    </row>
    <row r="18" spans="2:13" hidden="1">
      <c r="B18" s="93"/>
      <c r="C18" s="1" t="str">
        <f>CONCATENATE("神戸市",C14)</f>
        <v>神戸市</v>
      </c>
      <c r="L18"/>
      <c r="M18"/>
    </row>
    <row r="19" spans="2:13" hidden="1">
      <c r="B19" s="93"/>
      <c r="C19" s="1" t="str">
        <f>IF(C17="○",C18,C14)</f>
        <v/>
      </c>
      <c r="L19"/>
      <c r="M19"/>
    </row>
    <row r="20" spans="2:13" hidden="1">
      <c r="B20" s="93" t="s">
        <v>109</v>
      </c>
      <c r="C20" s="1" t="str">
        <f>CONCATENATE("神戸市",CHAR(10),C14)</f>
        <v xml:space="preserve">神戸市
</v>
      </c>
      <c r="L20"/>
      <c r="M20"/>
    </row>
    <row r="21" spans="2:13" hidden="1">
      <c r="B21" s="93"/>
      <c r="C21" s="1" t="str">
        <f>IF(C17="○",C20,C14)</f>
        <v/>
      </c>
      <c r="L21"/>
      <c r="M21"/>
    </row>
    <row r="22" spans="2:13">
      <c r="L22"/>
      <c r="M22"/>
    </row>
    <row r="23" spans="2:13">
      <c r="L23"/>
      <c r="M23"/>
    </row>
    <row r="24" spans="2:13">
      <c r="L24"/>
      <c r="M24"/>
    </row>
    <row r="25" spans="2:13">
      <c r="L25"/>
      <c r="M25"/>
    </row>
    <row r="26" spans="2:13">
      <c r="L26"/>
      <c r="M26"/>
    </row>
    <row r="27" spans="2:13">
      <c r="L27"/>
      <c r="M27"/>
    </row>
    <row r="28" spans="2:13">
      <c r="L28"/>
      <c r="M28"/>
    </row>
  </sheetData>
  <mergeCells count="5">
    <mergeCell ref="B20:B21"/>
    <mergeCell ref="B5:B8"/>
    <mergeCell ref="B9:B10"/>
    <mergeCell ref="B11:B12"/>
    <mergeCell ref="B17:B1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受配要望書</vt:lpstr>
      <vt:lpstr>【消去しないでください】県共募事務局用</vt:lpstr>
      <vt:lpstr>受配要望書!Print_Area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AHCL-03</dc:creator>
  <cp:lastModifiedBy>AHCL-03</cp:lastModifiedBy>
  <cp:lastPrinted>2025-04-11T00:00:34Z</cp:lastPrinted>
  <dcterms:created xsi:type="dcterms:W3CDTF">2024-04-04T03:23:36Z</dcterms:created>
  <dcterms:modified xsi:type="dcterms:W3CDTF">2025-04-22T01:48:18Z</dcterms:modified>
</cp:coreProperties>
</file>